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charasalazar/Desktop/Nutrition Coaching/IYC Wellness Series/"/>
    </mc:Choice>
  </mc:AlternateContent>
  <xr:revisionPtr revIDLastSave="0" documentId="8_{6652EC16-75A5-0745-9BAB-F2A487E03345}" xr6:coauthVersionLast="47" xr6:coauthVersionMax="47" xr10:uidLastSave="{00000000-0000-0000-0000-000000000000}"/>
  <bookViews>
    <workbookView xWindow="0" yWindow="500" windowWidth="28800" windowHeight="16500" activeTab="1" xr2:uid="{00000000-000D-0000-FFFF-FFFF00000000}"/>
  </bookViews>
  <sheets>
    <sheet name="Q1" sheetId="1" r:id="rId1"/>
    <sheet name="Q2" sheetId="2" r:id="rId2"/>
    <sheet name="Body Measurements" sheetId="3" r:id="rId3"/>
    <sheet name="ME Calc" sheetId="4" state="hidden" r:id="rId4"/>
    <sheet name="FatigueAverage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M129" i="2"/>
  <c r="L129" i="2"/>
  <c r="K129" i="2"/>
  <c r="J129" i="2"/>
  <c r="I129" i="2"/>
  <c r="H129" i="2"/>
  <c r="G129" i="2"/>
  <c r="F129" i="2"/>
  <c r="E129" i="2"/>
  <c r="D129" i="2"/>
  <c r="C129" i="2"/>
  <c r="B129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M93" i="2"/>
  <c r="L93" i="2"/>
  <c r="K93" i="2"/>
  <c r="J93" i="2"/>
  <c r="I93" i="2"/>
  <c r="H93" i="2"/>
  <c r="G93" i="2"/>
  <c r="F93" i="2"/>
  <c r="E93" i="2"/>
  <c r="D93" i="2"/>
  <c r="C93" i="2"/>
  <c r="B93" i="2"/>
  <c r="M84" i="2"/>
  <c r="L84" i="2"/>
  <c r="K84" i="2"/>
  <c r="J84" i="2"/>
  <c r="I84" i="2"/>
  <c r="H84" i="2"/>
  <c r="G84" i="2"/>
  <c r="F84" i="2"/>
  <c r="E84" i="2"/>
  <c r="D84" i="2"/>
  <c r="C84" i="2"/>
  <c r="B84" i="2"/>
  <c r="M75" i="2"/>
  <c r="L75" i="2"/>
  <c r="K75" i="2"/>
  <c r="J75" i="2"/>
  <c r="I75" i="2"/>
  <c r="H75" i="2"/>
  <c r="G75" i="2"/>
  <c r="F75" i="2"/>
  <c r="E75" i="2"/>
  <c r="D75" i="2"/>
  <c r="C75" i="2"/>
  <c r="B75" i="2"/>
  <c r="M66" i="2"/>
  <c r="L66" i="2"/>
  <c r="K66" i="2"/>
  <c r="J66" i="2"/>
  <c r="I66" i="2"/>
  <c r="H66" i="2"/>
  <c r="G66" i="2"/>
  <c r="F66" i="2"/>
  <c r="E66" i="2"/>
  <c r="D66" i="2"/>
  <c r="C66" i="2"/>
  <c r="B66" i="2"/>
  <c r="M57" i="2"/>
  <c r="L57" i="2"/>
  <c r="K57" i="2"/>
  <c r="J57" i="2"/>
  <c r="I57" i="2"/>
  <c r="H57" i="2"/>
  <c r="G57" i="2"/>
  <c r="F57" i="2"/>
  <c r="E57" i="2"/>
  <c r="D57" i="2"/>
  <c r="C57" i="2"/>
  <c r="B57" i="2"/>
  <c r="M48" i="2"/>
  <c r="L48" i="2"/>
  <c r="K48" i="2"/>
  <c r="J48" i="2"/>
  <c r="I48" i="2"/>
  <c r="H48" i="2"/>
  <c r="G48" i="2"/>
  <c r="F48" i="2"/>
  <c r="E48" i="2"/>
  <c r="D48" i="2"/>
  <c r="C48" i="2"/>
  <c r="B48" i="2"/>
  <c r="M39" i="2"/>
  <c r="L39" i="2"/>
  <c r="K39" i="2"/>
  <c r="J39" i="2"/>
  <c r="I39" i="2"/>
  <c r="H39" i="2"/>
  <c r="G39" i="2"/>
  <c r="F39" i="2"/>
  <c r="E39" i="2"/>
  <c r="D39" i="2"/>
  <c r="C39" i="2"/>
  <c r="B39" i="2"/>
  <c r="M30" i="2"/>
  <c r="L30" i="2"/>
  <c r="K30" i="2"/>
  <c r="J30" i="2"/>
  <c r="I30" i="2"/>
  <c r="H30" i="2"/>
  <c r="G30" i="2"/>
  <c r="F30" i="2"/>
  <c r="E30" i="2"/>
  <c r="D30" i="2"/>
  <c r="C30" i="2"/>
  <c r="B30" i="2"/>
  <c r="M21" i="2"/>
  <c r="L21" i="2"/>
  <c r="K21" i="2"/>
  <c r="J21" i="2"/>
  <c r="I21" i="2"/>
  <c r="H21" i="2"/>
  <c r="G21" i="2"/>
  <c r="F21" i="2"/>
  <c r="E21" i="2"/>
  <c r="D21" i="2"/>
  <c r="C21" i="2"/>
  <c r="B21" i="2"/>
  <c r="M12" i="2"/>
  <c r="L12" i="2"/>
  <c r="K12" i="2"/>
  <c r="J12" i="2"/>
  <c r="I12" i="2"/>
  <c r="H12" i="2"/>
  <c r="G12" i="2"/>
  <c r="F12" i="2"/>
  <c r="E12" i="2"/>
  <c r="D12" i="2"/>
  <c r="C12" i="2"/>
  <c r="B12" i="2"/>
  <c r="M129" i="1"/>
  <c r="L129" i="1"/>
  <c r="K129" i="1"/>
  <c r="J129" i="1"/>
  <c r="I129" i="1"/>
  <c r="H129" i="1"/>
  <c r="G129" i="1"/>
  <c r="F129" i="1"/>
  <c r="E129" i="1"/>
  <c r="D129" i="1"/>
  <c r="C129" i="1"/>
  <c r="B129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93" i="1"/>
  <c r="L93" i="1"/>
  <c r="K93" i="1"/>
  <c r="J93" i="1"/>
  <c r="I93" i="1"/>
  <c r="H93" i="1"/>
  <c r="G93" i="1"/>
  <c r="F93" i="1"/>
  <c r="E93" i="1"/>
  <c r="D93" i="1"/>
  <c r="C93" i="1"/>
  <c r="B93" i="1"/>
  <c r="M84" i="1"/>
  <c r="L84" i="1"/>
  <c r="K84" i="1"/>
  <c r="J84" i="1"/>
  <c r="I84" i="1"/>
  <c r="H84" i="1"/>
  <c r="G84" i="1"/>
  <c r="F84" i="1"/>
  <c r="E84" i="1"/>
  <c r="D84" i="1"/>
  <c r="C84" i="1"/>
  <c r="B84" i="1"/>
  <c r="M75" i="1"/>
  <c r="L75" i="1"/>
  <c r="K75" i="1"/>
  <c r="J75" i="1"/>
  <c r="I75" i="1"/>
  <c r="H75" i="1"/>
  <c r="G75" i="1"/>
  <c r="F75" i="1"/>
  <c r="E75" i="1"/>
  <c r="D75" i="1"/>
  <c r="C75" i="1"/>
  <c r="B75" i="1"/>
  <c r="M66" i="1"/>
  <c r="L66" i="1"/>
  <c r="K66" i="1"/>
  <c r="J66" i="1"/>
  <c r="I66" i="1"/>
  <c r="H66" i="1"/>
  <c r="G66" i="1"/>
  <c r="F66" i="1"/>
  <c r="E66" i="1"/>
  <c r="D66" i="1"/>
  <c r="C66" i="1"/>
  <c r="B66" i="1"/>
  <c r="M57" i="1"/>
  <c r="L57" i="1"/>
  <c r="K57" i="1"/>
  <c r="J57" i="1"/>
  <c r="I57" i="1"/>
  <c r="H57" i="1"/>
  <c r="G57" i="1"/>
  <c r="F57" i="1"/>
  <c r="E57" i="1"/>
  <c r="D57" i="1"/>
  <c r="C57" i="1"/>
  <c r="B57" i="1"/>
  <c r="M48" i="1"/>
  <c r="L48" i="1"/>
  <c r="K48" i="1"/>
  <c r="J48" i="1"/>
  <c r="I48" i="1"/>
  <c r="H48" i="1"/>
  <c r="G48" i="1"/>
  <c r="F48" i="1"/>
  <c r="E48" i="1"/>
  <c r="D48" i="1"/>
  <c r="C48" i="1"/>
  <c r="B48" i="1"/>
  <c r="M39" i="1"/>
  <c r="L39" i="1"/>
  <c r="K39" i="1"/>
  <c r="J39" i="1"/>
  <c r="I39" i="1"/>
  <c r="H39" i="1"/>
  <c r="G39" i="1"/>
  <c r="F39" i="1"/>
  <c r="E39" i="1"/>
  <c r="D39" i="1"/>
  <c r="C39" i="1"/>
  <c r="B39" i="1"/>
  <c r="M30" i="1"/>
  <c r="L30" i="1"/>
  <c r="K30" i="1"/>
  <c r="J30" i="1"/>
  <c r="I30" i="1"/>
  <c r="H30" i="1"/>
  <c r="G30" i="1"/>
  <c r="F30" i="1"/>
  <c r="E30" i="1"/>
  <c r="D30" i="1"/>
  <c r="C30" i="1"/>
  <c r="B30" i="1"/>
  <c r="M21" i="1"/>
  <c r="L21" i="1"/>
  <c r="K21" i="1"/>
  <c r="J21" i="1"/>
  <c r="I21" i="1"/>
  <c r="H21" i="1"/>
  <c r="G21" i="1"/>
  <c r="F21" i="1"/>
  <c r="E21" i="1"/>
  <c r="D21" i="1"/>
  <c r="C21" i="1"/>
  <c r="B21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<sst xmlns="http://schemas.openxmlformats.org/spreadsheetml/2006/main" count="149" uniqueCount="75">
  <si>
    <t>Client Name</t>
  </si>
  <si>
    <t>Sleep (hrs)</t>
  </si>
  <si>
    <t>Strength Training Day - 1= yes, 0=no</t>
  </si>
  <si>
    <t>Steps</t>
  </si>
  <si>
    <t>Bio-Feedback Markers - Rate on 1-5 Scale</t>
  </si>
  <si>
    <t>Any additional notes regarding feedback markers or points of discussion/questions for my coach.</t>
  </si>
  <si>
    <t>1= Negative, 3=Neutral, 5=Positive</t>
  </si>
  <si>
    <t>1= Poor, 3=Neutral, 5=Excellent</t>
  </si>
  <si>
    <t>1=None, 3=Moderate, 5=Extreme</t>
  </si>
  <si>
    <t>Mood</t>
  </si>
  <si>
    <t>Gym Performance</t>
  </si>
  <si>
    <t>Soreness</t>
  </si>
  <si>
    <t>Sleep Quality</t>
  </si>
  <si>
    <t>Energy</t>
  </si>
  <si>
    <t>Libido</t>
  </si>
  <si>
    <t>Hunger Levels</t>
  </si>
  <si>
    <t>Cravings</t>
  </si>
  <si>
    <t>Digestion</t>
  </si>
  <si>
    <t>Test Week 1</t>
  </si>
  <si>
    <t>Average --&gt;</t>
  </si>
  <si>
    <t>Test Week 2</t>
  </si>
  <si>
    <t xml:space="preserve">Week 1 Targets --&gt; </t>
  </si>
  <si>
    <t xml:space="preserve">Week 2 Targets --&gt; </t>
  </si>
  <si>
    <t xml:space="preserve">Week 3 Targets --&gt; </t>
  </si>
  <si>
    <t xml:space="preserve">Week 4 Targets --&gt; </t>
  </si>
  <si>
    <t xml:space="preserve">Week 5 Targets --&gt; </t>
  </si>
  <si>
    <t xml:space="preserve">Week 6 Targets --&gt; </t>
  </si>
  <si>
    <t xml:space="preserve">Week 7 Targets --&gt; </t>
  </si>
  <si>
    <t xml:space="preserve">Week 8 Targets --&gt; </t>
  </si>
  <si>
    <t xml:space="preserve">Week 9 Targets --&gt; </t>
  </si>
  <si>
    <t xml:space="preserve">Week 10 Targets --&gt; </t>
  </si>
  <si>
    <t xml:space="preserve">Week 11 Targets --&gt; </t>
  </si>
  <si>
    <t xml:space="preserve">Week 12 Targets --&gt; </t>
  </si>
  <si>
    <t xml:space="preserve">Any additional notes regarding feedback. Tell a story behind your feedback markers, what happened and any patterns you may notice </t>
  </si>
  <si>
    <t>Date</t>
  </si>
  <si>
    <t>Frequency</t>
  </si>
  <si>
    <t>Neck</t>
  </si>
  <si>
    <t>Torso</t>
  </si>
  <si>
    <t>Biceps L/R</t>
  </si>
  <si>
    <t>Waist</t>
  </si>
  <si>
    <t>Hips</t>
  </si>
  <si>
    <t>Thighs L/R</t>
  </si>
  <si>
    <t>Calves L/R</t>
  </si>
  <si>
    <t>Starting</t>
  </si>
  <si>
    <t>Week 2</t>
  </si>
  <si>
    <t>Week 4</t>
  </si>
  <si>
    <t>Week 6</t>
  </si>
  <si>
    <t>Week 8</t>
  </si>
  <si>
    <t>Week 10</t>
  </si>
  <si>
    <t>Week 12</t>
  </si>
  <si>
    <t>Week 14</t>
  </si>
  <si>
    <t>Week 16</t>
  </si>
  <si>
    <t>Week 18</t>
  </si>
  <si>
    <t>Week 20</t>
  </si>
  <si>
    <t>Week 22</t>
  </si>
  <si>
    <t>Week 24</t>
  </si>
  <si>
    <t>Week 26</t>
  </si>
  <si>
    <t>Week 28</t>
  </si>
  <si>
    <t>Week 30</t>
  </si>
  <si>
    <t>Week 32</t>
  </si>
  <si>
    <t>Week 34</t>
  </si>
  <si>
    <t>Week 36</t>
  </si>
  <si>
    <t>Week 38</t>
  </si>
  <si>
    <t>Week 40</t>
  </si>
  <si>
    <t>Week 42</t>
  </si>
  <si>
    <t>Week 44</t>
  </si>
  <si>
    <t>Week 46</t>
  </si>
  <si>
    <t>Week 48</t>
  </si>
  <si>
    <t>Max Effort</t>
  </si>
  <si>
    <t>Exercise Name</t>
  </si>
  <si>
    <t>Compound</t>
  </si>
  <si>
    <t>Accessory</t>
  </si>
  <si>
    <t>Fatigue Ave.</t>
  </si>
  <si>
    <t>RPE</t>
  </si>
  <si>
    <t>Rest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</si>
</sst>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/dd/yyyy"/>
    <numFmt numFmtId="165" formatCode="mm/dd/yy"/>
    <numFmt numFmtId="166" formatCode="m/d/yyyy"/>
  </numFmts>
  <fonts count="12" x14ac:knownFonts="1">
    <font>
      <sz val="10"/>
      <color rgb="FF000000"/>
      <name val="Arial"/>
    </font>
    <font>
      <b/>
      <sz val="10"/>
      <name val="Montserrat"/>
    </font>
    <font>
      <sz val="10"/>
      <name val="Arial"/>
      <family val="2"/>
    </font>
    <font>
      <sz val="10"/>
      <name val="Montserrat"/>
    </font>
    <font>
      <sz val="10"/>
      <name val="Arial"/>
      <family val="2"/>
    </font>
    <font>
      <b/>
      <sz val="10"/>
      <name val="Montserrat"/>
    </font>
    <font>
      <sz val="10"/>
      <name val="Montserrat"/>
    </font>
    <font>
      <b/>
      <sz val="12"/>
      <name val="Montserrat"/>
    </font>
    <font>
      <b/>
      <u/>
      <sz val="12"/>
      <color rgb="FF1155CC"/>
      <name val="Montserrat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BD59"/>
        <bgColor rgb="FFFFBD59"/>
      </patternFill>
    </fill>
    <fill>
      <patternFill patternType="solid">
        <fgColor rgb="FF2DAAC4"/>
        <bgColor rgb="FF2DAAC4"/>
      </patternFill>
    </fill>
    <fill>
      <patternFill patternType="solid">
        <fgColor rgb="FFF6E58A"/>
        <bgColor rgb="FFF6E58A"/>
      </patternFill>
    </fill>
    <fill>
      <patternFill patternType="solid">
        <fgColor rgb="FFC3413F"/>
        <bgColor rgb="FFC3413F"/>
      </patternFill>
    </fill>
    <fill>
      <patternFill patternType="solid">
        <fgColor rgb="FFFFFFFF"/>
        <bgColor rgb="FFFFFFFF"/>
      </patternFill>
    </fill>
    <fill>
      <patternFill patternType="solid">
        <fgColor rgb="FFF6F1D1"/>
        <bgColor rgb="FFF6F1D1"/>
      </patternFill>
    </fill>
    <fill>
      <patternFill patternType="solid">
        <fgColor rgb="FFFAEFB7"/>
        <bgColor rgb="FFFAEFB7"/>
      </patternFill>
    </fill>
    <fill>
      <patternFill patternType="solid">
        <fgColor rgb="FFC9DAF8"/>
        <bgColor rgb="FFC9DAF8"/>
      </patternFill>
    </fill>
    <fill>
      <patternFill patternType="solid">
        <fgColor rgb="FF6D9EEB"/>
        <bgColor rgb="FF6D9EEB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F9CB9C"/>
        <bgColor rgb="FFF9CB9C"/>
      </patternFill>
    </fill>
    <fill>
      <patternFill patternType="solid">
        <fgColor rgb="FFA4C2F4"/>
        <bgColor rgb="FFA4C2F4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</fills>
  <borders count="25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thick">
        <color rgb="FF000000"/>
      </left>
      <right/>
      <top style="thick">
        <color rgb="FFFFFFFF"/>
      </top>
      <bottom/>
      <diagonal/>
    </border>
    <border>
      <left/>
      <right style="thick">
        <color rgb="FF000000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000000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000000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000000"/>
      </left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000000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0000"/>
      </right>
      <top style="thick">
        <color rgb="FFFFFFFF"/>
      </top>
      <bottom style="thick">
        <color rgb="FFFFFFFF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right" wrapText="1"/>
    </xf>
    <xf numFmtId="2" fontId="3" fillId="6" borderId="12" xfId="0" applyNumberFormat="1" applyFont="1" applyFill="1" applyBorder="1" applyAlignment="1">
      <alignment horizontal="right" wrapText="1"/>
    </xf>
    <xf numFmtId="2" fontId="3" fillId="6" borderId="14" xfId="0" applyNumberFormat="1" applyFont="1" applyFill="1" applyBorder="1" applyAlignment="1">
      <alignment horizontal="right" wrapText="1"/>
    </xf>
    <xf numFmtId="2" fontId="3" fillId="6" borderId="1" xfId="0" applyNumberFormat="1" applyFont="1" applyFill="1" applyBorder="1" applyAlignment="1">
      <alignment horizontal="right" wrapText="1"/>
    </xf>
    <xf numFmtId="2" fontId="4" fillId="6" borderId="15" xfId="0" applyNumberFormat="1" applyFont="1" applyFill="1" applyBorder="1"/>
    <xf numFmtId="0" fontId="3" fillId="6" borderId="12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165" fontId="3" fillId="9" borderId="10" xfId="0" applyNumberFormat="1" applyFont="1" applyFill="1" applyBorder="1" applyAlignment="1">
      <alignment horizontal="right" wrapText="1"/>
    </xf>
    <xf numFmtId="2" fontId="3" fillId="9" borderId="8" xfId="0" applyNumberFormat="1" applyFont="1" applyFill="1" applyBorder="1" applyAlignment="1">
      <alignment horizontal="right" wrapText="1"/>
    </xf>
    <xf numFmtId="2" fontId="3" fillId="9" borderId="16" xfId="0" applyNumberFormat="1" applyFont="1" applyFill="1" applyBorder="1" applyAlignment="1">
      <alignment horizontal="right" wrapText="1"/>
    </xf>
    <xf numFmtId="2" fontId="3" fillId="9" borderId="1" xfId="0" applyNumberFormat="1" applyFont="1" applyFill="1" applyBorder="1" applyAlignment="1">
      <alignment horizontal="right" wrapText="1"/>
    </xf>
    <xf numFmtId="2" fontId="4" fillId="9" borderId="15" xfId="0" applyNumberFormat="1" applyFont="1" applyFill="1" applyBorder="1"/>
    <xf numFmtId="0" fontId="3" fillId="9" borderId="12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vertical="center" wrapText="1"/>
    </xf>
    <xf numFmtId="165" fontId="3" fillId="6" borderId="10" xfId="0" applyNumberFormat="1" applyFont="1" applyFill="1" applyBorder="1" applyAlignment="1">
      <alignment horizontal="right" wrapText="1"/>
    </xf>
    <xf numFmtId="2" fontId="3" fillId="6" borderId="8" xfId="0" applyNumberFormat="1" applyFont="1" applyFill="1" applyBorder="1" applyAlignment="1">
      <alignment horizontal="right" wrapText="1"/>
    </xf>
    <xf numFmtId="2" fontId="3" fillId="6" borderId="16" xfId="0" applyNumberFormat="1" applyFont="1" applyFill="1" applyBorder="1" applyAlignment="1">
      <alignment horizontal="right" wrapText="1"/>
    </xf>
    <xf numFmtId="0" fontId="1" fillId="3" borderId="10" xfId="0" applyFont="1" applyFill="1" applyBorder="1" applyAlignment="1">
      <alignment wrapText="1"/>
    </xf>
    <xf numFmtId="2" fontId="3" fillId="3" borderId="8" xfId="0" applyNumberFormat="1" applyFont="1" applyFill="1" applyBorder="1" applyAlignment="1">
      <alignment horizontal="center" wrapText="1"/>
    </xf>
    <xf numFmtId="2" fontId="3" fillId="3" borderId="16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2" fontId="3" fillId="3" borderId="15" xfId="0" applyNumberFormat="1" applyFont="1" applyFill="1" applyBorder="1" applyAlignment="1">
      <alignment horizontal="center" wrapText="1"/>
    </xf>
    <xf numFmtId="2" fontId="3" fillId="3" borderId="12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13" xfId="0" applyNumberFormat="1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wrapText="1"/>
    </xf>
    <xf numFmtId="2" fontId="3" fillId="2" borderId="8" xfId="0" applyNumberFormat="1" applyFont="1" applyFill="1" applyBorder="1" applyAlignment="1">
      <alignment horizontal="center" wrapText="1"/>
    </xf>
    <xf numFmtId="2" fontId="3" fillId="2" borderId="16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5" xfId="0" applyNumberFormat="1" applyFont="1" applyFill="1" applyBorder="1" applyAlignment="1">
      <alignment vertical="center" wrapText="1"/>
    </xf>
    <xf numFmtId="2" fontId="3" fillId="2" borderId="12" xfId="0" applyNumberFormat="1" applyFont="1" applyFill="1" applyBorder="1" applyAlignment="1">
      <alignment vertical="center" wrapText="1"/>
    </xf>
    <xf numFmtId="2" fontId="3" fillId="2" borderId="17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right" wrapText="1"/>
    </xf>
    <xf numFmtId="2" fontId="3" fillId="9" borderId="12" xfId="0" applyNumberFormat="1" applyFont="1" applyFill="1" applyBorder="1" applyAlignment="1">
      <alignment horizontal="right" wrapText="1"/>
    </xf>
    <xf numFmtId="2" fontId="3" fillId="9" borderId="14" xfId="0" applyNumberFormat="1" applyFont="1" applyFill="1" applyBorder="1" applyAlignment="1">
      <alignment horizontal="right" wrapText="1"/>
    </xf>
    <xf numFmtId="0" fontId="5" fillId="10" borderId="0" xfId="0" applyFont="1" applyFill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6" fillId="11" borderId="0" xfId="0" applyFont="1" applyFill="1" applyAlignment="1">
      <alignment horizontal="center" wrapText="1"/>
    </xf>
    <xf numFmtId="0" fontId="6" fillId="11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center" wrapText="1"/>
    </xf>
    <xf numFmtId="0" fontId="6" fillId="15" borderId="1" xfId="0" applyFont="1" applyFill="1" applyBorder="1" applyAlignment="1">
      <alignment horizontal="center" wrapText="1"/>
    </xf>
    <xf numFmtId="0" fontId="6" fillId="16" borderId="1" xfId="0" applyFont="1" applyFill="1" applyBorder="1" applyAlignment="1">
      <alignment horizontal="center" wrapText="1"/>
    </xf>
    <xf numFmtId="0" fontId="6" fillId="17" borderId="1" xfId="0" applyFont="1" applyFill="1" applyBorder="1" applyAlignment="1">
      <alignment horizontal="center" wrapText="1"/>
    </xf>
    <xf numFmtId="0" fontId="6" fillId="18" borderId="1" xfId="0" applyFont="1" applyFill="1" applyBorder="1" applyAlignment="1">
      <alignment horizontal="center" wrapText="1"/>
    </xf>
    <xf numFmtId="0" fontId="6" fillId="16" borderId="0" xfId="0" applyFont="1" applyFill="1" applyAlignment="1">
      <alignment horizontal="center" wrapText="1"/>
    </xf>
    <xf numFmtId="0" fontId="7" fillId="4" borderId="18" xfId="0" applyFont="1" applyFill="1" applyBorder="1" applyAlignment="1">
      <alignment horizontal="center"/>
    </xf>
    <xf numFmtId="0" fontId="4" fillId="4" borderId="19" xfId="0" applyFont="1" applyFill="1" applyBorder="1"/>
    <xf numFmtId="0" fontId="4" fillId="4" borderId="20" xfId="0" applyFont="1" applyFill="1" applyBorder="1"/>
    <xf numFmtId="0" fontId="4" fillId="0" borderId="0" xfId="0" applyFont="1"/>
    <xf numFmtId="0" fontId="7" fillId="8" borderId="21" xfId="0" applyFont="1" applyFill="1" applyBorder="1" applyAlignment="1">
      <alignment horizontal="center"/>
    </xf>
    <xf numFmtId="9" fontId="7" fillId="8" borderId="22" xfId="0" applyNumberFormat="1" applyFont="1" applyFill="1" applyBorder="1" applyAlignment="1">
      <alignment horizontal="center"/>
    </xf>
    <xf numFmtId="10" fontId="7" fillId="8" borderId="22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6" borderId="0" xfId="0" applyFont="1" applyFill="1" applyAlignment="1">
      <alignment wrapText="1"/>
    </xf>
    <xf numFmtId="0" fontId="8" fillId="6" borderId="0" xfId="0" applyFont="1" applyFill="1" applyAlignment="1">
      <alignment wrapText="1"/>
    </xf>
    <xf numFmtId="0" fontId="9" fillId="19" borderId="0" xfId="0" applyFont="1" applyFill="1" applyAlignment="1">
      <alignment horizontal="center"/>
    </xf>
    <xf numFmtId="0" fontId="10" fillId="20" borderId="0" xfId="0" applyFont="1" applyFill="1" applyAlignment="1">
      <alignment horizontal="center"/>
    </xf>
    <xf numFmtId="0" fontId="11" fillId="20" borderId="0" xfId="0" applyFont="1" applyFill="1" applyAlignment="1">
      <alignment horizont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/>
    <xf numFmtId="0" fontId="2" fillId="8" borderId="10" xfId="0" applyFont="1" applyFill="1" applyBorder="1"/>
    <xf numFmtId="2" fontId="1" fillId="3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2" fillId="4" borderId="5" xfId="0" applyFont="1" applyFill="1" applyBorder="1"/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0" fontId="9" fillId="19" borderId="0" xfId="0" applyFont="1" applyFill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AEFB7"/>
          <bgColor rgb="FFFAEFB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E58A"/>
          <bgColor rgb="FFF6E58A"/>
        </patternFill>
      </fill>
    </dxf>
  </dxfs>
  <tableStyles count="1">
    <tableStyle name="Body Measurement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26">
  <tableColumns count="9">
    <tableColumn id="1" xr3:uid="{00000000-0010-0000-0000-000001000000}" name="Frequency"/>
    <tableColumn id="2" xr3:uid="{00000000-0010-0000-0000-000002000000}" name="Date"/>
    <tableColumn id="3" xr3:uid="{00000000-0010-0000-0000-000003000000}" name="Neck"/>
    <tableColumn id="4" xr3:uid="{00000000-0010-0000-0000-000004000000}" name="Torso"/>
    <tableColumn id="5" xr3:uid="{00000000-0010-0000-0000-000005000000}" name="Biceps L/R"/>
    <tableColumn id="6" xr3:uid="{00000000-0010-0000-0000-000006000000}" name="Waist"/>
    <tableColumn id="7" xr3:uid="{00000000-0010-0000-0000-000007000000}" name="Hips"/>
    <tableColumn id="8" xr3:uid="{00000000-0010-0000-0000-000008000000}" name="Thighs L/R"/>
    <tableColumn id="9" xr3:uid="{00000000-0010-0000-0000-000009000000}" name="Calves L/R"/>
  </tableColumns>
  <tableStyleInfo name="Body Measurements-style" showFirstColumn="1" showLastColumn="1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55CC"/>
    <outlinePr summaryBelow="0" summaryRight="0"/>
  </sheetPr>
  <dimension ref="A1:N1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" sqref="D1:D3"/>
    </sheetView>
  </sheetViews>
  <sheetFormatPr baseColWidth="10" defaultColWidth="12.6640625" defaultRowHeight="15.75" customHeight="1" x14ac:dyDescent="0.15"/>
  <cols>
    <col min="1" max="1" width="17.33203125" customWidth="1"/>
    <col min="2" max="2" width="10.6640625" customWidth="1"/>
    <col min="3" max="3" width="11.6640625" customWidth="1"/>
    <col min="4" max="4" width="10.6640625" customWidth="1"/>
    <col min="5" max="6" width="15.1640625" customWidth="1"/>
    <col min="7" max="7" width="17.33203125" customWidth="1"/>
    <col min="9" max="9" width="15.1640625" customWidth="1"/>
    <col min="10" max="10" width="15" customWidth="1"/>
    <col min="11" max="11" width="16.6640625" customWidth="1"/>
    <col min="12" max="13" width="11.6640625" customWidth="1"/>
    <col min="14" max="14" width="24.1640625" customWidth="1"/>
  </cols>
  <sheetData>
    <row r="1" spans="1:14" ht="26" customHeight="1" x14ac:dyDescent="0.15">
      <c r="A1" s="1" t="s">
        <v>0</v>
      </c>
      <c r="B1" s="76" t="s">
        <v>1</v>
      </c>
      <c r="C1" s="79" t="s">
        <v>2</v>
      </c>
      <c r="D1" s="76" t="s">
        <v>3</v>
      </c>
      <c r="E1" s="81" t="s">
        <v>4</v>
      </c>
      <c r="F1" s="82"/>
      <c r="G1" s="82"/>
      <c r="H1" s="82"/>
      <c r="I1" s="82"/>
      <c r="J1" s="82"/>
      <c r="K1" s="82"/>
      <c r="L1" s="82"/>
      <c r="M1" s="83"/>
      <c r="N1" s="84" t="s">
        <v>5</v>
      </c>
    </row>
    <row r="2" spans="1:14" ht="56" customHeight="1" x14ac:dyDescent="0.15">
      <c r="A2" s="85">
        <v>44972</v>
      </c>
      <c r="B2" s="77"/>
      <c r="C2" s="80"/>
      <c r="D2" s="77"/>
      <c r="E2" s="2" t="s">
        <v>6</v>
      </c>
      <c r="F2" s="3" t="s">
        <v>7</v>
      </c>
      <c r="G2" s="3" t="s">
        <v>8</v>
      </c>
      <c r="H2" s="3" t="s">
        <v>7</v>
      </c>
      <c r="I2" s="3" t="s">
        <v>7</v>
      </c>
      <c r="J2" s="3" t="s">
        <v>7</v>
      </c>
      <c r="K2" s="3" t="s">
        <v>8</v>
      </c>
      <c r="L2" s="3" t="s">
        <v>8</v>
      </c>
      <c r="M2" s="4" t="s">
        <v>7</v>
      </c>
      <c r="N2" s="77"/>
    </row>
    <row r="3" spans="1:14" ht="35" customHeight="1" x14ac:dyDescent="0.15">
      <c r="A3" s="78"/>
      <c r="B3" s="78"/>
      <c r="C3" s="80"/>
      <c r="D3" s="78"/>
      <c r="E3" s="5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8" t="s">
        <v>17</v>
      </c>
      <c r="N3" s="78"/>
    </row>
    <row r="4" spans="1:14" x14ac:dyDescent="0.2">
      <c r="A4" s="9"/>
      <c r="B4" s="10"/>
      <c r="C4" s="11"/>
      <c r="D4" s="12"/>
      <c r="E4" s="13"/>
      <c r="F4" s="14"/>
      <c r="G4" s="15"/>
      <c r="H4" s="15"/>
      <c r="I4" s="15"/>
      <c r="J4" s="15"/>
      <c r="K4" s="15"/>
      <c r="L4" s="15"/>
      <c r="M4" s="16"/>
      <c r="N4" s="15"/>
    </row>
    <row r="5" spans="1:14" x14ac:dyDescent="0.2">
      <c r="A5" s="17"/>
      <c r="B5" s="18"/>
      <c r="C5" s="19"/>
      <c r="D5" s="20"/>
      <c r="E5" s="21"/>
      <c r="F5" s="22"/>
      <c r="G5" s="23"/>
      <c r="H5" s="23"/>
      <c r="I5" s="23"/>
      <c r="J5" s="23"/>
      <c r="K5" s="23"/>
      <c r="L5" s="23"/>
      <c r="M5" s="24"/>
      <c r="N5" s="23"/>
    </row>
    <row r="6" spans="1:14" x14ac:dyDescent="0.2">
      <c r="A6" s="25"/>
      <c r="B6" s="26"/>
      <c r="C6" s="27"/>
      <c r="D6" s="12"/>
      <c r="E6" s="13"/>
      <c r="F6" s="14"/>
      <c r="G6" s="15"/>
      <c r="H6" s="15"/>
      <c r="I6" s="15"/>
      <c r="J6" s="15"/>
      <c r="K6" s="15"/>
      <c r="L6" s="15"/>
      <c r="M6" s="16"/>
      <c r="N6" s="15"/>
    </row>
    <row r="7" spans="1:14" x14ac:dyDescent="0.2">
      <c r="A7" s="17"/>
      <c r="B7" s="18"/>
      <c r="C7" s="19"/>
      <c r="D7" s="20"/>
      <c r="E7" s="21"/>
      <c r="F7" s="22"/>
      <c r="G7" s="23"/>
      <c r="H7" s="23"/>
      <c r="I7" s="23"/>
      <c r="J7" s="23"/>
      <c r="K7" s="23"/>
      <c r="L7" s="23"/>
      <c r="M7" s="24"/>
      <c r="N7" s="23"/>
    </row>
    <row r="8" spans="1:14" x14ac:dyDescent="0.2">
      <c r="A8" s="25"/>
      <c r="B8" s="26"/>
      <c r="C8" s="27"/>
      <c r="D8" s="12"/>
      <c r="E8" s="13"/>
      <c r="F8" s="14"/>
      <c r="G8" s="15"/>
      <c r="H8" s="15"/>
      <c r="I8" s="15"/>
      <c r="J8" s="15"/>
      <c r="K8" s="15"/>
      <c r="L8" s="15"/>
      <c r="M8" s="16"/>
      <c r="N8" s="15"/>
    </row>
    <row r="9" spans="1:14" x14ac:dyDescent="0.2">
      <c r="A9" s="17"/>
      <c r="B9" s="18"/>
      <c r="C9" s="19"/>
      <c r="D9" s="20"/>
      <c r="E9" s="21"/>
      <c r="F9" s="22"/>
      <c r="G9" s="23"/>
      <c r="H9" s="23"/>
      <c r="I9" s="23"/>
      <c r="J9" s="23"/>
      <c r="K9" s="23"/>
      <c r="L9" s="23"/>
      <c r="M9" s="24"/>
      <c r="N9" s="23"/>
    </row>
    <row r="10" spans="1:14" x14ac:dyDescent="0.2">
      <c r="A10" s="25"/>
      <c r="B10" s="26"/>
      <c r="C10" s="27"/>
      <c r="D10" s="12"/>
      <c r="E10" s="13"/>
      <c r="F10" s="14"/>
      <c r="G10" s="15"/>
      <c r="H10" s="15"/>
      <c r="I10" s="15"/>
      <c r="J10" s="15"/>
      <c r="K10" s="15"/>
      <c r="L10" s="15"/>
      <c r="M10" s="16"/>
      <c r="N10" s="15"/>
    </row>
    <row r="11" spans="1:14" x14ac:dyDescent="0.2">
      <c r="A11" s="28" t="s">
        <v>18</v>
      </c>
      <c r="B11" s="29"/>
      <c r="C11" s="30"/>
      <c r="D11" s="31"/>
      <c r="E11" s="32">
        <v>5</v>
      </c>
      <c r="F11" s="33">
        <v>5</v>
      </c>
      <c r="G11" s="34">
        <v>3</v>
      </c>
      <c r="H11" s="34">
        <v>5</v>
      </c>
      <c r="I11" s="34">
        <v>5</v>
      </c>
      <c r="J11" s="34">
        <v>5</v>
      </c>
      <c r="K11" s="34">
        <v>3</v>
      </c>
      <c r="L11" s="34">
        <v>1</v>
      </c>
      <c r="M11" s="35">
        <v>5</v>
      </c>
      <c r="N11" s="34"/>
    </row>
    <row r="12" spans="1:14" x14ac:dyDescent="0.2">
      <c r="A12" s="36" t="s">
        <v>19</v>
      </c>
      <c r="B12" s="37" t="e">
        <f t="shared" ref="B12:M12" si="0">AVERAGE(B4:B10)</f>
        <v>#DIV/0!</v>
      </c>
      <c r="C12" s="38" t="e">
        <f t="shared" si="0"/>
        <v>#DIV/0!</v>
      </c>
      <c r="D12" s="39" t="e">
        <f t="shared" si="0"/>
        <v>#DIV/0!</v>
      </c>
      <c r="E12" s="40" t="e">
        <f t="shared" si="0"/>
        <v>#DIV/0!</v>
      </c>
      <c r="F12" s="41" t="e">
        <f t="shared" si="0"/>
        <v>#DIV/0!</v>
      </c>
      <c r="G12" s="41" t="e">
        <f t="shared" si="0"/>
        <v>#DIV/0!</v>
      </c>
      <c r="H12" s="41" t="e">
        <f t="shared" si="0"/>
        <v>#DIV/0!</v>
      </c>
      <c r="I12" s="41" t="e">
        <f t="shared" si="0"/>
        <v>#DIV/0!</v>
      </c>
      <c r="J12" s="41" t="e">
        <f t="shared" si="0"/>
        <v>#DIV/0!</v>
      </c>
      <c r="K12" s="41" t="e">
        <f t="shared" si="0"/>
        <v>#DIV/0!</v>
      </c>
      <c r="L12" s="41" t="e">
        <f t="shared" si="0"/>
        <v>#DIV/0!</v>
      </c>
      <c r="M12" s="42" t="e">
        <f t="shared" si="0"/>
        <v>#DIV/0!</v>
      </c>
      <c r="N12" s="43"/>
    </row>
    <row r="13" spans="1:14" x14ac:dyDescent="0.2">
      <c r="A13" s="44"/>
      <c r="B13" s="45"/>
      <c r="C13" s="46"/>
      <c r="D13" s="20"/>
      <c r="E13" s="21"/>
      <c r="F13" s="22"/>
      <c r="G13" s="23"/>
      <c r="H13" s="23"/>
      <c r="I13" s="23"/>
      <c r="J13" s="23"/>
      <c r="K13" s="23"/>
      <c r="L13" s="23"/>
      <c r="M13" s="24"/>
      <c r="N13" s="23"/>
    </row>
    <row r="14" spans="1:14" x14ac:dyDescent="0.2">
      <c r="A14" s="25"/>
      <c r="B14" s="26"/>
      <c r="C14" s="27"/>
      <c r="D14" s="12"/>
      <c r="E14" s="13"/>
      <c r="F14" s="14"/>
      <c r="G14" s="15"/>
      <c r="H14" s="15"/>
      <c r="I14" s="15"/>
      <c r="J14" s="15"/>
      <c r="K14" s="15"/>
      <c r="L14" s="15"/>
      <c r="M14" s="16"/>
      <c r="N14" s="15"/>
    </row>
    <row r="15" spans="1:14" x14ac:dyDescent="0.2">
      <c r="A15" s="17"/>
      <c r="B15" s="18"/>
      <c r="C15" s="19"/>
      <c r="D15" s="20"/>
      <c r="E15" s="21"/>
      <c r="F15" s="22"/>
      <c r="G15" s="23"/>
      <c r="H15" s="23"/>
      <c r="I15" s="23"/>
      <c r="J15" s="23"/>
      <c r="K15" s="23"/>
      <c r="L15" s="23"/>
      <c r="M15" s="24"/>
      <c r="N15" s="23"/>
    </row>
    <row r="16" spans="1:14" x14ac:dyDescent="0.2">
      <c r="A16" s="25"/>
      <c r="B16" s="26"/>
      <c r="C16" s="27"/>
      <c r="D16" s="12"/>
      <c r="E16" s="13"/>
      <c r="F16" s="14"/>
      <c r="G16" s="15"/>
      <c r="H16" s="15"/>
      <c r="I16" s="15"/>
      <c r="J16" s="15"/>
      <c r="K16" s="15"/>
      <c r="L16" s="15"/>
      <c r="M16" s="16"/>
      <c r="N16" s="15"/>
    </row>
    <row r="17" spans="1:14" x14ac:dyDescent="0.2">
      <c r="A17" s="17"/>
      <c r="B17" s="18"/>
      <c r="C17" s="19"/>
      <c r="D17" s="20"/>
      <c r="E17" s="21"/>
      <c r="F17" s="22"/>
      <c r="G17" s="23"/>
      <c r="H17" s="23"/>
      <c r="I17" s="23"/>
      <c r="J17" s="23"/>
      <c r="K17" s="23"/>
      <c r="L17" s="23"/>
      <c r="M17" s="24"/>
      <c r="N17" s="23"/>
    </row>
    <row r="18" spans="1:14" x14ac:dyDescent="0.2">
      <c r="A18" s="25"/>
      <c r="B18" s="26"/>
      <c r="C18" s="27"/>
      <c r="D18" s="12"/>
      <c r="E18" s="13"/>
      <c r="F18" s="14"/>
      <c r="G18" s="15"/>
      <c r="H18" s="15"/>
      <c r="I18" s="15"/>
      <c r="J18" s="15"/>
      <c r="K18" s="15"/>
      <c r="L18" s="15"/>
      <c r="M18" s="16"/>
      <c r="N18" s="15"/>
    </row>
    <row r="19" spans="1:14" x14ac:dyDescent="0.2">
      <c r="A19" s="17"/>
      <c r="B19" s="18"/>
      <c r="C19" s="19"/>
      <c r="D19" s="20"/>
      <c r="E19" s="21"/>
      <c r="F19" s="22"/>
      <c r="G19" s="23"/>
      <c r="H19" s="23"/>
      <c r="I19" s="23"/>
      <c r="J19" s="23"/>
      <c r="K19" s="23"/>
      <c r="L19" s="23"/>
      <c r="M19" s="24"/>
      <c r="N19" s="23"/>
    </row>
    <row r="20" spans="1:14" x14ac:dyDescent="0.2">
      <c r="A20" s="28" t="s">
        <v>20</v>
      </c>
      <c r="B20" s="29"/>
      <c r="C20" s="30"/>
      <c r="D20" s="31"/>
      <c r="E20" s="32">
        <v>5</v>
      </c>
      <c r="F20" s="33">
        <v>5</v>
      </c>
      <c r="G20" s="34">
        <v>3</v>
      </c>
      <c r="H20" s="34">
        <v>5</v>
      </c>
      <c r="I20" s="34">
        <v>5</v>
      </c>
      <c r="J20" s="34">
        <v>5</v>
      </c>
      <c r="K20" s="34">
        <v>3</v>
      </c>
      <c r="L20" s="34">
        <v>1</v>
      </c>
      <c r="M20" s="35">
        <v>5</v>
      </c>
      <c r="N20" s="34"/>
    </row>
    <row r="21" spans="1:14" x14ac:dyDescent="0.2">
      <c r="A21" s="36" t="s">
        <v>19</v>
      </c>
      <c r="B21" s="37" t="e">
        <f t="shared" ref="B21:M21" si="1">AVERAGE(B13:B19)</f>
        <v>#DIV/0!</v>
      </c>
      <c r="C21" s="38" t="e">
        <f t="shared" si="1"/>
        <v>#DIV/0!</v>
      </c>
      <c r="D21" s="39" t="e">
        <f t="shared" si="1"/>
        <v>#DIV/0!</v>
      </c>
      <c r="E21" s="40" t="e">
        <f t="shared" si="1"/>
        <v>#DIV/0!</v>
      </c>
      <c r="F21" s="41" t="e">
        <f t="shared" si="1"/>
        <v>#DIV/0!</v>
      </c>
      <c r="G21" s="41" t="e">
        <f t="shared" si="1"/>
        <v>#DIV/0!</v>
      </c>
      <c r="H21" s="41" t="e">
        <f t="shared" si="1"/>
        <v>#DIV/0!</v>
      </c>
      <c r="I21" s="41" t="e">
        <f t="shared" si="1"/>
        <v>#DIV/0!</v>
      </c>
      <c r="J21" s="41" t="e">
        <f t="shared" si="1"/>
        <v>#DIV/0!</v>
      </c>
      <c r="K21" s="41" t="e">
        <f t="shared" si="1"/>
        <v>#DIV/0!</v>
      </c>
      <c r="L21" s="41" t="e">
        <f t="shared" si="1"/>
        <v>#DIV/0!</v>
      </c>
      <c r="M21" s="42" t="e">
        <f t="shared" si="1"/>
        <v>#DIV/0!</v>
      </c>
      <c r="N21" s="43"/>
    </row>
    <row r="22" spans="1:14" x14ac:dyDescent="0.2">
      <c r="A22" s="9"/>
      <c r="B22" s="10"/>
      <c r="C22" s="11"/>
      <c r="D22" s="12"/>
      <c r="E22" s="13"/>
      <c r="F22" s="14"/>
      <c r="G22" s="15"/>
      <c r="H22" s="15"/>
      <c r="I22" s="15"/>
      <c r="J22" s="15"/>
      <c r="K22" s="15"/>
      <c r="L22" s="15"/>
      <c r="M22" s="16"/>
      <c r="N22" s="15"/>
    </row>
    <row r="23" spans="1:14" x14ac:dyDescent="0.2">
      <c r="A23" s="17"/>
      <c r="B23" s="18"/>
      <c r="C23" s="19"/>
      <c r="D23" s="20"/>
      <c r="E23" s="21"/>
      <c r="F23" s="22"/>
      <c r="G23" s="23"/>
      <c r="H23" s="23"/>
      <c r="I23" s="23"/>
      <c r="J23" s="23"/>
      <c r="K23" s="23"/>
      <c r="L23" s="23"/>
      <c r="M23" s="24"/>
      <c r="N23" s="23"/>
    </row>
    <row r="24" spans="1:14" x14ac:dyDescent="0.2">
      <c r="A24" s="25"/>
      <c r="B24" s="26"/>
      <c r="C24" s="27"/>
      <c r="D24" s="12"/>
      <c r="E24" s="13"/>
      <c r="F24" s="14"/>
      <c r="G24" s="15"/>
      <c r="H24" s="15"/>
      <c r="I24" s="15"/>
      <c r="J24" s="15"/>
      <c r="K24" s="15"/>
      <c r="L24" s="15"/>
      <c r="M24" s="16"/>
      <c r="N24" s="15"/>
    </row>
    <row r="25" spans="1:14" x14ac:dyDescent="0.2">
      <c r="A25" s="17"/>
      <c r="B25" s="18"/>
      <c r="C25" s="19"/>
      <c r="D25" s="20"/>
      <c r="E25" s="21"/>
      <c r="F25" s="22"/>
      <c r="G25" s="23"/>
      <c r="H25" s="23"/>
      <c r="I25" s="23"/>
      <c r="J25" s="23"/>
      <c r="K25" s="23"/>
      <c r="L25" s="23"/>
      <c r="M25" s="24"/>
      <c r="N25" s="23"/>
    </row>
    <row r="26" spans="1:14" x14ac:dyDescent="0.2">
      <c r="A26" s="25"/>
      <c r="B26" s="26"/>
      <c r="C26" s="27"/>
      <c r="D26" s="12"/>
      <c r="E26" s="13"/>
      <c r="F26" s="14"/>
      <c r="G26" s="15"/>
      <c r="H26" s="15"/>
      <c r="I26" s="15"/>
      <c r="J26" s="15"/>
      <c r="K26" s="15"/>
      <c r="L26" s="15"/>
      <c r="M26" s="16"/>
      <c r="N26" s="15"/>
    </row>
    <row r="27" spans="1:14" x14ac:dyDescent="0.2">
      <c r="A27" s="17"/>
      <c r="B27" s="18"/>
      <c r="C27" s="19"/>
      <c r="D27" s="20"/>
      <c r="E27" s="21"/>
      <c r="F27" s="22"/>
      <c r="G27" s="23"/>
      <c r="H27" s="23"/>
      <c r="I27" s="23"/>
      <c r="J27" s="23"/>
      <c r="K27" s="23"/>
      <c r="L27" s="23"/>
      <c r="M27" s="24"/>
      <c r="N27" s="23"/>
    </row>
    <row r="28" spans="1:14" x14ac:dyDescent="0.2">
      <c r="A28" s="25"/>
      <c r="B28" s="26"/>
      <c r="C28" s="27"/>
      <c r="D28" s="12"/>
      <c r="E28" s="13"/>
      <c r="F28" s="14"/>
      <c r="G28" s="15"/>
      <c r="H28" s="15"/>
      <c r="I28" s="15"/>
      <c r="J28" s="15"/>
      <c r="K28" s="15"/>
      <c r="L28" s="15"/>
      <c r="M28" s="16"/>
      <c r="N28" s="15"/>
    </row>
    <row r="29" spans="1:14" x14ac:dyDescent="0.2">
      <c r="A29" s="28" t="s">
        <v>21</v>
      </c>
      <c r="B29" s="29"/>
      <c r="C29" s="30"/>
      <c r="D29" s="31"/>
      <c r="E29" s="32">
        <v>5</v>
      </c>
      <c r="F29" s="33">
        <v>5</v>
      </c>
      <c r="G29" s="34">
        <v>3</v>
      </c>
      <c r="H29" s="34">
        <v>5</v>
      </c>
      <c r="I29" s="34">
        <v>5</v>
      </c>
      <c r="J29" s="34">
        <v>5</v>
      </c>
      <c r="K29" s="34">
        <v>3</v>
      </c>
      <c r="L29" s="34">
        <v>1</v>
      </c>
      <c r="M29" s="35">
        <v>5</v>
      </c>
      <c r="N29" s="34"/>
    </row>
    <row r="30" spans="1:14" x14ac:dyDescent="0.2">
      <c r="A30" s="36" t="s">
        <v>19</v>
      </c>
      <c r="B30" s="37" t="e">
        <f t="shared" ref="B30:M30" si="2">AVERAGE(B22:B28)</f>
        <v>#DIV/0!</v>
      </c>
      <c r="C30" s="38" t="e">
        <f t="shared" si="2"/>
        <v>#DIV/0!</v>
      </c>
      <c r="D30" s="39" t="e">
        <f t="shared" si="2"/>
        <v>#DIV/0!</v>
      </c>
      <c r="E30" s="40" t="e">
        <f t="shared" si="2"/>
        <v>#DIV/0!</v>
      </c>
      <c r="F30" s="41" t="e">
        <f t="shared" si="2"/>
        <v>#DIV/0!</v>
      </c>
      <c r="G30" s="41" t="e">
        <f t="shared" si="2"/>
        <v>#DIV/0!</v>
      </c>
      <c r="H30" s="41" t="e">
        <f t="shared" si="2"/>
        <v>#DIV/0!</v>
      </c>
      <c r="I30" s="41" t="e">
        <f t="shared" si="2"/>
        <v>#DIV/0!</v>
      </c>
      <c r="J30" s="41" t="e">
        <f t="shared" si="2"/>
        <v>#DIV/0!</v>
      </c>
      <c r="K30" s="41" t="e">
        <f t="shared" si="2"/>
        <v>#DIV/0!</v>
      </c>
      <c r="L30" s="41" t="e">
        <f t="shared" si="2"/>
        <v>#DIV/0!</v>
      </c>
      <c r="M30" s="42" t="e">
        <f t="shared" si="2"/>
        <v>#DIV/0!</v>
      </c>
      <c r="N30" s="43"/>
    </row>
    <row r="31" spans="1:14" x14ac:dyDescent="0.2">
      <c r="A31" s="44"/>
      <c r="B31" s="45"/>
      <c r="C31" s="46"/>
      <c r="D31" s="20"/>
      <c r="E31" s="21"/>
      <c r="F31" s="22"/>
      <c r="G31" s="23"/>
      <c r="H31" s="23"/>
      <c r="I31" s="23"/>
      <c r="J31" s="23"/>
      <c r="K31" s="23"/>
      <c r="L31" s="23"/>
      <c r="M31" s="24"/>
      <c r="N31" s="23"/>
    </row>
    <row r="32" spans="1:14" x14ac:dyDescent="0.2">
      <c r="A32" s="25"/>
      <c r="B32" s="26"/>
      <c r="C32" s="27"/>
      <c r="D32" s="12"/>
      <c r="E32" s="13"/>
      <c r="F32" s="14"/>
      <c r="G32" s="15"/>
      <c r="H32" s="15"/>
      <c r="I32" s="15"/>
      <c r="J32" s="15"/>
      <c r="K32" s="15"/>
      <c r="L32" s="15"/>
      <c r="M32" s="16"/>
      <c r="N32" s="15"/>
    </row>
    <row r="33" spans="1:14" x14ac:dyDescent="0.2">
      <c r="A33" s="17"/>
      <c r="B33" s="18"/>
      <c r="C33" s="19"/>
      <c r="D33" s="20"/>
      <c r="E33" s="21"/>
      <c r="F33" s="22"/>
      <c r="G33" s="23"/>
      <c r="H33" s="23"/>
      <c r="I33" s="23"/>
      <c r="J33" s="23"/>
      <c r="K33" s="23"/>
      <c r="L33" s="23"/>
      <c r="M33" s="24"/>
      <c r="N33" s="23"/>
    </row>
    <row r="34" spans="1:14" x14ac:dyDescent="0.2">
      <c r="A34" s="25"/>
      <c r="B34" s="26"/>
      <c r="C34" s="27"/>
      <c r="D34" s="12"/>
      <c r="E34" s="13"/>
      <c r="F34" s="14"/>
      <c r="G34" s="15"/>
      <c r="H34" s="15"/>
      <c r="I34" s="15"/>
      <c r="J34" s="15"/>
      <c r="K34" s="15"/>
      <c r="L34" s="15"/>
      <c r="M34" s="16"/>
      <c r="N34" s="15"/>
    </row>
    <row r="35" spans="1:14" x14ac:dyDescent="0.2">
      <c r="A35" s="17"/>
      <c r="B35" s="18"/>
      <c r="C35" s="19"/>
      <c r="D35" s="20"/>
      <c r="E35" s="21"/>
      <c r="F35" s="22"/>
      <c r="G35" s="23"/>
      <c r="H35" s="23"/>
      <c r="I35" s="23"/>
      <c r="J35" s="23"/>
      <c r="K35" s="23"/>
      <c r="L35" s="23"/>
      <c r="M35" s="24"/>
      <c r="N35" s="23"/>
    </row>
    <row r="36" spans="1:14" x14ac:dyDescent="0.2">
      <c r="A36" s="25"/>
      <c r="B36" s="26"/>
      <c r="C36" s="27"/>
      <c r="D36" s="12"/>
      <c r="E36" s="13"/>
      <c r="F36" s="14"/>
      <c r="G36" s="15"/>
      <c r="H36" s="15"/>
      <c r="I36" s="15"/>
      <c r="J36" s="15"/>
      <c r="K36" s="15"/>
      <c r="L36" s="15"/>
      <c r="M36" s="16"/>
      <c r="N36" s="15"/>
    </row>
    <row r="37" spans="1:14" x14ac:dyDescent="0.2">
      <c r="A37" s="17"/>
      <c r="B37" s="18"/>
      <c r="C37" s="19"/>
      <c r="D37" s="20"/>
      <c r="E37" s="21"/>
      <c r="F37" s="22"/>
      <c r="G37" s="23"/>
      <c r="H37" s="23"/>
      <c r="I37" s="23"/>
      <c r="J37" s="23"/>
      <c r="K37" s="23"/>
      <c r="L37" s="23"/>
      <c r="M37" s="24"/>
      <c r="N37" s="23"/>
    </row>
    <row r="38" spans="1:14" x14ac:dyDescent="0.2">
      <c r="A38" s="28" t="s">
        <v>22</v>
      </c>
      <c r="B38" s="29"/>
      <c r="C38" s="30"/>
      <c r="D38" s="31"/>
      <c r="E38" s="32">
        <v>5</v>
      </c>
      <c r="F38" s="33">
        <v>5</v>
      </c>
      <c r="G38" s="34">
        <v>3</v>
      </c>
      <c r="H38" s="34">
        <v>5</v>
      </c>
      <c r="I38" s="34">
        <v>5</v>
      </c>
      <c r="J38" s="34">
        <v>5</v>
      </c>
      <c r="K38" s="34">
        <v>3</v>
      </c>
      <c r="L38" s="34">
        <v>1</v>
      </c>
      <c r="M38" s="35">
        <v>5</v>
      </c>
      <c r="N38" s="34"/>
    </row>
    <row r="39" spans="1:14" x14ac:dyDescent="0.2">
      <c r="A39" s="36" t="s">
        <v>19</v>
      </c>
      <c r="B39" s="37" t="e">
        <f t="shared" ref="B39:M39" si="3">AVERAGE(B31:B37)</f>
        <v>#DIV/0!</v>
      </c>
      <c r="C39" s="38" t="e">
        <f t="shared" si="3"/>
        <v>#DIV/0!</v>
      </c>
      <c r="D39" s="39" t="e">
        <f t="shared" si="3"/>
        <v>#DIV/0!</v>
      </c>
      <c r="E39" s="40" t="e">
        <f t="shared" si="3"/>
        <v>#DIV/0!</v>
      </c>
      <c r="F39" s="41" t="e">
        <f t="shared" si="3"/>
        <v>#DIV/0!</v>
      </c>
      <c r="G39" s="41" t="e">
        <f t="shared" si="3"/>
        <v>#DIV/0!</v>
      </c>
      <c r="H39" s="41" t="e">
        <f t="shared" si="3"/>
        <v>#DIV/0!</v>
      </c>
      <c r="I39" s="41" t="e">
        <f t="shared" si="3"/>
        <v>#DIV/0!</v>
      </c>
      <c r="J39" s="41" t="e">
        <f t="shared" si="3"/>
        <v>#DIV/0!</v>
      </c>
      <c r="K39" s="41" t="e">
        <f t="shared" si="3"/>
        <v>#DIV/0!</v>
      </c>
      <c r="L39" s="41" t="e">
        <f t="shared" si="3"/>
        <v>#DIV/0!</v>
      </c>
      <c r="M39" s="42" t="e">
        <f t="shared" si="3"/>
        <v>#DIV/0!</v>
      </c>
      <c r="N39" s="43"/>
    </row>
    <row r="40" spans="1:14" x14ac:dyDescent="0.2">
      <c r="A40" s="9"/>
      <c r="B40" s="10"/>
      <c r="C40" s="11"/>
      <c r="D40" s="12"/>
      <c r="E40" s="13"/>
      <c r="F40" s="14"/>
      <c r="G40" s="15"/>
      <c r="H40" s="15"/>
      <c r="I40" s="15"/>
      <c r="J40" s="15"/>
      <c r="K40" s="15"/>
      <c r="L40" s="15"/>
      <c r="M40" s="16"/>
      <c r="N40" s="15"/>
    </row>
    <row r="41" spans="1:14" x14ac:dyDescent="0.2">
      <c r="A41" s="17"/>
      <c r="B41" s="18"/>
      <c r="C41" s="19"/>
      <c r="D41" s="20"/>
      <c r="E41" s="21"/>
      <c r="F41" s="22"/>
      <c r="G41" s="23"/>
      <c r="H41" s="23"/>
      <c r="I41" s="23"/>
      <c r="J41" s="23"/>
      <c r="K41" s="23"/>
      <c r="L41" s="23"/>
      <c r="M41" s="24"/>
      <c r="N41" s="23"/>
    </row>
    <row r="42" spans="1:14" x14ac:dyDescent="0.2">
      <c r="A42" s="25"/>
      <c r="B42" s="26"/>
      <c r="C42" s="27"/>
      <c r="D42" s="12"/>
      <c r="E42" s="13"/>
      <c r="F42" s="14"/>
      <c r="G42" s="15"/>
      <c r="H42" s="15"/>
      <c r="I42" s="15"/>
      <c r="J42" s="15"/>
      <c r="K42" s="15"/>
      <c r="L42" s="15"/>
      <c r="M42" s="16"/>
      <c r="N42" s="15"/>
    </row>
    <row r="43" spans="1:14" x14ac:dyDescent="0.2">
      <c r="A43" s="17"/>
      <c r="B43" s="18"/>
      <c r="C43" s="19"/>
      <c r="D43" s="20"/>
      <c r="E43" s="21"/>
      <c r="F43" s="22"/>
      <c r="G43" s="23"/>
      <c r="H43" s="23"/>
      <c r="I43" s="23"/>
      <c r="J43" s="23"/>
      <c r="K43" s="23"/>
      <c r="L43" s="23"/>
      <c r="M43" s="24"/>
      <c r="N43" s="23"/>
    </row>
    <row r="44" spans="1:14" x14ac:dyDescent="0.2">
      <c r="A44" s="25"/>
      <c r="B44" s="26"/>
      <c r="C44" s="27"/>
      <c r="D44" s="12"/>
      <c r="E44" s="13"/>
      <c r="F44" s="14"/>
      <c r="G44" s="15"/>
      <c r="H44" s="15"/>
      <c r="I44" s="15"/>
      <c r="J44" s="15"/>
      <c r="K44" s="15"/>
      <c r="L44" s="15"/>
      <c r="M44" s="16"/>
      <c r="N44" s="15"/>
    </row>
    <row r="45" spans="1:14" x14ac:dyDescent="0.2">
      <c r="A45" s="17"/>
      <c r="B45" s="18"/>
      <c r="C45" s="19"/>
      <c r="D45" s="20"/>
      <c r="E45" s="21"/>
      <c r="F45" s="22"/>
      <c r="G45" s="23"/>
      <c r="H45" s="23"/>
      <c r="I45" s="23"/>
      <c r="J45" s="23"/>
      <c r="K45" s="23"/>
      <c r="L45" s="23"/>
      <c r="M45" s="24"/>
      <c r="N45" s="23"/>
    </row>
    <row r="46" spans="1:14" x14ac:dyDescent="0.2">
      <c r="A46" s="25"/>
      <c r="B46" s="26"/>
      <c r="C46" s="27"/>
      <c r="D46" s="12"/>
      <c r="E46" s="13"/>
      <c r="F46" s="14"/>
      <c r="G46" s="15"/>
      <c r="H46" s="15"/>
      <c r="I46" s="15"/>
      <c r="J46" s="15"/>
      <c r="K46" s="15"/>
      <c r="L46" s="15"/>
      <c r="M46" s="16"/>
      <c r="N46" s="15"/>
    </row>
    <row r="47" spans="1:14" x14ac:dyDescent="0.2">
      <c r="A47" s="28" t="s">
        <v>23</v>
      </c>
      <c r="B47" s="29"/>
      <c r="C47" s="30"/>
      <c r="D47" s="31"/>
      <c r="E47" s="32">
        <v>5</v>
      </c>
      <c r="F47" s="33">
        <v>5</v>
      </c>
      <c r="G47" s="34">
        <v>3</v>
      </c>
      <c r="H47" s="34">
        <v>5</v>
      </c>
      <c r="I47" s="34">
        <v>5</v>
      </c>
      <c r="J47" s="34">
        <v>5</v>
      </c>
      <c r="K47" s="34">
        <v>3</v>
      </c>
      <c r="L47" s="34">
        <v>1</v>
      </c>
      <c r="M47" s="35">
        <v>5</v>
      </c>
      <c r="N47" s="34"/>
    </row>
    <row r="48" spans="1:14" x14ac:dyDescent="0.2">
      <c r="A48" s="36" t="s">
        <v>19</v>
      </c>
      <c r="B48" s="37" t="e">
        <f t="shared" ref="B48:M48" si="4">AVERAGE(B40:B46)</f>
        <v>#DIV/0!</v>
      </c>
      <c r="C48" s="38" t="e">
        <f t="shared" si="4"/>
        <v>#DIV/0!</v>
      </c>
      <c r="D48" s="39" t="e">
        <f t="shared" si="4"/>
        <v>#DIV/0!</v>
      </c>
      <c r="E48" s="40" t="e">
        <f t="shared" si="4"/>
        <v>#DIV/0!</v>
      </c>
      <c r="F48" s="41" t="e">
        <f t="shared" si="4"/>
        <v>#DIV/0!</v>
      </c>
      <c r="G48" s="41" t="e">
        <f t="shared" si="4"/>
        <v>#DIV/0!</v>
      </c>
      <c r="H48" s="41" t="e">
        <f t="shared" si="4"/>
        <v>#DIV/0!</v>
      </c>
      <c r="I48" s="41" t="e">
        <f t="shared" si="4"/>
        <v>#DIV/0!</v>
      </c>
      <c r="J48" s="41" t="e">
        <f t="shared" si="4"/>
        <v>#DIV/0!</v>
      </c>
      <c r="K48" s="41" t="e">
        <f t="shared" si="4"/>
        <v>#DIV/0!</v>
      </c>
      <c r="L48" s="41" t="e">
        <f t="shared" si="4"/>
        <v>#DIV/0!</v>
      </c>
      <c r="M48" s="42" t="e">
        <f t="shared" si="4"/>
        <v>#DIV/0!</v>
      </c>
      <c r="N48" s="43"/>
    </row>
    <row r="49" spans="1:14" x14ac:dyDescent="0.2">
      <c r="A49" s="44"/>
      <c r="B49" s="45"/>
      <c r="C49" s="46"/>
      <c r="D49" s="20"/>
      <c r="E49" s="21"/>
      <c r="F49" s="22"/>
      <c r="G49" s="23"/>
      <c r="H49" s="23"/>
      <c r="I49" s="23"/>
      <c r="J49" s="23"/>
      <c r="K49" s="23"/>
      <c r="L49" s="23"/>
      <c r="M49" s="24"/>
      <c r="N49" s="23"/>
    </row>
    <row r="50" spans="1:14" x14ac:dyDescent="0.2">
      <c r="A50" s="25"/>
      <c r="B50" s="26"/>
      <c r="C50" s="27"/>
      <c r="D50" s="12"/>
      <c r="E50" s="13"/>
      <c r="F50" s="14"/>
      <c r="G50" s="15"/>
      <c r="H50" s="15"/>
      <c r="I50" s="15"/>
      <c r="J50" s="15"/>
      <c r="K50" s="15"/>
      <c r="L50" s="15"/>
      <c r="M50" s="16"/>
      <c r="N50" s="15"/>
    </row>
    <row r="51" spans="1:14" x14ac:dyDescent="0.2">
      <c r="A51" s="17"/>
      <c r="B51" s="18"/>
      <c r="C51" s="19"/>
      <c r="D51" s="20"/>
      <c r="E51" s="21"/>
      <c r="F51" s="22"/>
      <c r="G51" s="23"/>
      <c r="H51" s="23"/>
      <c r="I51" s="23"/>
      <c r="J51" s="23"/>
      <c r="K51" s="23"/>
      <c r="L51" s="23"/>
      <c r="M51" s="24"/>
      <c r="N51" s="23"/>
    </row>
    <row r="52" spans="1:14" ht="14" x14ac:dyDescent="0.2">
      <c r="A52" s="25"/>
      <c r="B52" s="26"/>
      <c r="C52" s="27"/>
      <c r="D52" s="12"/>
      <c r="E52" s="13"/>
      <c r="F52" s="14"/>
      <c r="G52" s="15"/>
      <c r="H52" s="15"/>
      <c r="I52" s="15"/>
      <c r="J52" s="15"/>
      <c r="K52" s="15"/>
      <c r="L52" s="15"/>
      <c r="M52" s="16"/>
      <c r="N52" s="15"/>
    </row>
    <row r="53" spans="1:14" ht="14" x14ac:dyDescent="0.2">
      <c r="A53" s="17"/>
      <c r="B53" s="18"/>
      <c r="C53" s="19"/>
      <c r="D53" s="20"/>
      <c r="E53" s="21"/>
      <c r="F53" s="22"/>
      <c r="G53" s="23"/>
      <c r="H53" s="23"/>
      <c r="I53" s="23"/>
      <c r="J53" s="23"/>
      <c r="K53" s="23"/>
      <c r="L53" s="23"/>
      <c r="M53" s="24"/>
      <c r="N53" s="23"/>
    </row>
    <row r="54" spans="1:14" ht="14" x14ac:dyDescent="0.2">
      <c r="A54" s="25"/>
      <c r="B54" s="26"/>
      <c r="C54" s="27"/>
      <c r="D54" s="12"/>
      <c r="E54" s="13"/>
      <c r="F54" s="14"/>
      <c r="G54" s="15"/>
      <c r="H54" s="15"/>
      <c r="I54" s="15"/>
      <c r="J54" s="15"/>
      <c r="K54" s="15"/>
      <c r="L54" s="15"/>
      <c r="M54" s="16"/>
      <c r="N54" s="15"/>
    </row>
    <row r="55" spans="1:14" ht="14" x14ac:dyDescent="0.2">
      <c r="A55" s="17"/>
      <c r="B55" s="18"/>
      <c r="C55" s="19"/>
      <c r="D55" s="20"/>
      <c r="E55" s="21"/>
      <c r="F55" s="22"/>
      <c r="G55" s="23"/>
      <c r="H55" s="23"/>
      <c r="I55" s="23"/>
      <c r="J55" s="23"/>
      <c r="K55" s="23"/>
      <c r="L55" s="23"/>
      <c r="M55" s="24"/>
      <c r="N55" s="23"/>
    </row>
    <row r="56" spans="1:14" ht="14" x14ac:dyDescent="0.2">
      <c r="A56" s="28" t="s">
        <v>24</v>
      </c>
      <c r="B56" s="29"/>
      <c r="C56" s="30"/>
      <c r="D56" s="31"/>
      <c r="E56" s="32">
        <v>5</v>
      </c>
      <c r="F56" s="33">
        <v>5</v>
      </c>
      <c r="G56" s="34">
        <v>3</v>
      </c>
      <c r="H56" s="34">
        <v>5</v>
      </c>
      <c r="I56" s="34">
        <v>5</v>
      </c>
      <c r="J56" s="34">
        <v>5</v>
      </c>
      <c r="K56" s="34">
        <v>3</v>
      </c>
      <c r="L56" s="34">
        <v>1</v>
      </c>
      <c r="M56" s="35">
        <v>5</v>
      </c>
      <c r="N56" s="34"/>
    </row>
    <row r="57" spans="1:14" ht="14" x14ac:dyDescent="0.2">
      <c r="A57" s="36" t="s">
        <v>19</v>
      </c>
      <c r="B57" s="37" t="e">
        <f t="shared" ref="B57:M57" si="5">AVERAGE(B49:B55)</f>
        <v>#DIV/0!</v>
      </c>
      <c r="C57" s="38" t="e">
        <f t="shared" si="5"/>
        <v>#DIV/0!</v>
      </c>
      <c r="D57" s="39" t="e">
        <f t="shared" si="5"/>
        <v>#DIV/0!</v>
      </c>
      <c r="E57" s="40" t="e">
        <f t="shared" si="5"/>
        <v>#DIV/0!</v>
      </c>
      <c r="F57" s="41" t="e">
        <f t="shared" si="5"/>
        <v>#DIV/0!</v>
      </c>
      <c r="G57" s="41" t="e">
        <f t="shared" si="5"/>
        <v>#DIV/0!</v>
      </c>
      <c r="H57" s="41" t="e">
        <f t="shared" si="5"/>
        <v>#DIV/0!</v>
      </c>
      <c r="I57" s="41" t="e">
        <f t="shared" si="5"/>
        <v>#DIV/0!</v>
      </c>
      <c r="J57" s="41" t="e">
        <f t="shared" si="5"/>
        <v>#DIV/0!</v>
      </c>
      <c r="K57" s="41" t="e">
        <f t="shared" si="5"/>
        <v>#DIV/0!</v>
      </c>
      <c r="L57" s="41" t="e">
        <f t="shared" si="5"/>
        <v>#DIV/0!</v>
      </c>
      <c r="M57" s="42" t="e">
        <f t="shared" si="5"/>
        <v>#DIV/0!</v>
      </c>
      <c r="N57" s="43"/>
    </row>
    <row r="58" spans="1:14" ht="14" x14ac:dyDescent="0.2">
      <c r="A58" s="9"/>
      <c r="B58" s="10"/>
      <c r="C58" s="11"/>
      <c r="D58" s="12"/>
      <c r="E58" s="13"/>
      <c r="F58" s="14"/>
      <c r="G58" s="15"/>
      <c r="H58" s="15"/>
      <c r="I58" s="15"/>
      <c r="J58" s="15"/>
      <c r="K58" s="15"/>
      <c r="L58" s="15"/>
      <c r="M58" s="16"/>
      <c r="N58" s="15"/>
    </row>
    <row r="59" spans="1:14" ht="14" x14ac:dyDescent="0.2">
      <c r="A59" s="17"/>
      <c r="B59" s="18"/>
      <c r="C59" s="19"/>
      <c r="D59" s="20"/>
      <c r="E59" s="21"/>
      <c r="F59" s="22"/>
      <c r="G59" s="23"/>
      <c r="H59" s="23"/>
      <c r="I59" s="23"/>
      <c r="J59" s="23"/>
      <c r="K59" s="23"/>
      <c r="L59" s="23"/>
      <c r="M59" s="24"/>
      <c r="N59" s="23"/>
    </row>
    <row r="60" spans="1:14" ht="14" x14ac:dyDescent="0.2">
      <c r="A60" s="25"/>
      <c r="B60" s="26"/>
      <c r="C60" s="27"/>
      <c r="D60" s="12"/>
      <c r="E60" s="13"/>
      <c r="F60" s="14"/>
      <c r="G60" s="15"/>
      <c r="H60" s="15"/>
      <c r="I60" s="15"/>
      <c r="J60" s="15"/>
      <c r="K60" s="15"/>
      <c r="L60" s="15"/>
      <c r="M60" s="16"/>
      <c r="N60" s="15"/>
    </row>
    <row r="61" spans="1:14" ht="14" x14ac:dyDescent="0.2">
      <c r="A61" s="17"/>
      <c r="B61" s="18"/>
      <c r="C61" s="19"/>
      <c r="D61" s="20"/>
      <c r="E61" s="21"/>
      <c r="F61" s="22"/>
      <c r="G61" s="23"/>
      <c r="H61" s="23"/>
      <c r="I61" s="23"/>
      <c r="J61" s="23"/>
      <c r="K61" s="23"/>
      <c r="L61" s="23"/>
      <c r="M61" s="24"/>
      <c r="N61" s="23"/>
    </row>
    <row r="62" spans="1:14" ht="14" x14ac:dyDescent="0.2">
      <c r="A62" s="25"/>
      <c r="B62" s="26"/>
      <c r="C62" s="27"/>
      <c r="D62" s="12"/>
      <c r="E62" s="13"/>
      <c r="F62" s="14"/>
      <c r="G62" s="15"/>
      <c r="H62" s="15"/>
      <c r="I62" s="15"/>
      <c r="J62" s="15"/>
      <c r="K62" s="15"/>
      <c r="L62" s="15"/>
      <c r="M62" s="16"/>
      <c r="N62" s="15"/>
    </row>
    <row r="63" spans="1:14" ht="14" x14ac:dyDescent="0.2">
      <c r="A63" s="17"/>
      <c r="B63" s="18"/>
      <c r="C63" s="19"/>
      <c r="D63" s="20"/>
      <c r="E63" s="21"/>
      <c r="F63" s="22"/>
      <c r="G63" s="23"/>
      <c r="H63" s="23"/>
      <c r="I63" s="23"/>
      <c r="J63" s="23"/>
      <c r="K63" s="23"/>
      <c r="L63" s="23"/>
      <c r="M63" s="24"/>
      <c r="N63" s="23"/>
    </row>
    <row r="64" spans="1:14" ht="14" x14ac:dyDescent="0.2">
      <c r="A64" s="25"/>
      <c r="B64" s="26"/>
      <c r="C64" s="27"/>
      <c r="D64" s="12"/>
      <c r="E64" s="13"/>
      <c r="F64" s="14"/>
      <c r="G64" s="15"/>
      <c r="H64" s="15"/>
      <c r="I64" s="15"/>
      <c r="J64" s="15"/>
      <c r="K64" s="15"/>
      <c r="L64" s="15"/>
      <c r="M64" s="16"/>
      <c r="N64" s="15"/>
    </row>
    <row r="65" spans="1:14" ht="14" x14ac:dyDescent="0.2">
      <c r="A65" s="28" t="s">
        <v>25</v>
      </c>
      <c r="B65" s="29"/>
      <c r="C65" s="30"/>
      <c r="D65" s="31"/>
      <c r="E65" s="32">
        <v>5</v>
      </c>
      <c r="F65" s="33">
        <v>5</v>
      </c>
      <c r="G65" s="34">
        <v>3</v>
      </c>
      <c r="H65" s="34">
        <v>5</v>
      </c>
      <c r="I65" s="34">
        <v>5</v>
      </c>
      <c r="J65" s="34">
        <v>5</v>
      </c>
      <c r="K65" s="34">
        <v>3</v>
      </c>
      <c r="L65" s="34">
        <v>1</v>
      </c>
      <c r="M65" s="35">
        <v>5</v>
      </c>
      <c r="N65" s="34"/>
    </row>
    <row r="66" spans="1:14" ht="14" x14ac:dyDescent="0.2">
      <c r="A66" s="36" t="s">
        <v>19</v>
      </c>
      <c r="B66" s="37" t="e">
        <f t="shared" ref="B66:M66" si="6">AVERAGE(B58:B64)</f>
        <v>#DIV/0!</v>
      </c>
      <c r="C66" s="38" t="e">
        <f t="shared" si="6"/>
        <v>#DIV/0!</v>
      </c>
      <c r="D66" s="39" t="e">
        <f t="shared" si="6"/>
        <v>#DIV/0!</v>
      </c>
      <c r="E66" s="40" t="e">
        <f t="shared" si="6"/>
        <v>#DIV/0!</v>
      </c>
      <c r="F66" s="41" t="e">
        <f t="shared" si="6"/>
        <v>#DIV/0!</v>
      </c>
      <c r="G66" s="41" t="e">
        <f t="shared" si="6"/>
        <v>#DIV/0!</v>
      </c>
      <c r="H66" s="41" t="e">
        <f t="shared" si="6"/>
        <v>#DIV/0!</v>
      </c>
      <c r="I66" s="41" t="e">
        <f t="shared" si="6"/>
        <v>#DIV/0!</v>
      </c>
      <c r="J66" s="41" t="e">
        <f t="shared" si="6"/>
        <v>#DIV/0!</v>
      </c>
      <c r="K66" s="41" t="e">
        <f t="shared" si="6"/>
        <v>#DIV/0!</v>
      </c>
      <c r="L66" s="41" t="e">
        <f t="shared" si="6"/>
        <v>#DIV/0!</v>
      </c>
      <c r="M66" s="42" t="e">
        <f t="shared" si="6"/>
        <v>#DIV/0!</v>
      </c>
      <c r="N66" s="43"/>
    </row>
    <row r="67" spans="1:14" ht="14" x14ac:dyDescent="0.2">
      <c r="A67" s="44"/>
      <c r="B67" s="45"/>
      <c r="C67" s="46"/>
      <c r="D67" s="20"/>
      <c r="E67" s="21"/>
      <c r="F67" s="22"/>
      <c r="G67" s="23"/>
      <c r="H67" s="23"/>
      <c r="I67" s="23"/>
      <c r="J67" s="23"/>
      <c r="K67" s="23"/>
      <c r="L67" s="23"/>
      <c r="M67" s="24"/>
      <c r="N67" s="23"/>
    </row>
    <row r="68" spans="1:14" ht="14" x14ac:dyDescent="0.2">
      <c r="A68" s="25"/>
      <c r="B68" s="26"/>
      <c r="C68" s="27"/>
      <c r="D68" s="12"/>
      <c r="E68" s="13"/>
      <c r="F68" s="14"/>
      <c r="G68" s="15"/>
      <c r="H68" s="15"/>
      <c r="I68" s="15"/>
      <c r="J68" s="15"/>
      <c r="K68" s="15"/>
      <c r="L68" s="15"/>
      <c r="M68" s="16"/>
      <c r="N68" s="15"/>
    </row>
    <row r="69" spans="1:14" ht="14" x14ac:dyDescent="0.2">
      <c r="A69" s="17"/>
      <c r="B69" s="18"/>
      <c r="C69" s="19"/>
      <c r="D69" s="20"/>
      <c r="E69" s="21"/>
      <c r="F69" s="22"/>
      <c r="G69" s="23"/>
      <c r="H69" s="23"/>
      <c r="I69" s="23"/>
      <c r="J69" s="23"/>
      <c r="K69" s="23"/>
      <c r="L69" s="23"/>
      <c r="M69" s="24"/>
      <c r="N69" s="23"/>
    </row>
    <row r="70" spans="1:14" ht="14" x14ac:dyDescent="0.2">
      <c r="A70" s="25"/>
      <c r="B70" s="26"/>
      <c r="C70" s="27"/>
      <c r="D70" s="12"/>
      <c r="E70" s="13"/>
      <c r="F70" s="14"/>
      <c r="G70" s="15"/>
      <c r="H70" s="15"/>
      <c r="I70" s="15"/>
      <c r="J70" s="15"/>
      <c r="K70" s="15"/>
      <c r="L70" s="15"/>
      <c r="M70" s="16"/>
      <c r="N70" s="15"/>
    </row>
    <row r="71" spans="1:14" ht="14" x14ac:dyDescent="0.2">
      <c r="A71" s="17"/>
      <c r="B71" s="18"/>
      <c r="C71" s="19"/>
      <c r="D71" s="20"/>
      <c r="E71" s="21"/>
      <c r="F71" s="22"/>
      <c r="G71" s="23"/>
      <c r="H71" s="23"/>
      <c r="I71" s="23"/>
      <c r="J71" s="23"/>
      <c r="K71" s="23"/>
      <c r="L71" s="23"/>
      <c r="M71" s="24"/>
      <c r="N71" s="23"/>
    </row>
    <row r="72" spans="1:14" ht="14" x14ac:dyDescent="0.2">
      <c r="A72" s="25"/>
      <c r="B72" s="26"/>
      <c r="C72" s="27"/>
      <c r="D72" s="12"/>
      <c r="E72" s="13"/>
      <c r="F72" s="14"/>
      <c r="G72" s="15"/>
      <c r="H72" s="15"/>
      <c r="I72" s="15"/>
      <c r="J72" s="15"/>
      <c r="K72" s="15"/>
      <c r="L72" s="15"/>
      <c r="M72" s="16"/>
      <c r="N72" s="15"/>
    </row>
    <row r="73" spans="1:14" ht="14" x14ac:dyDescent="0.2">
      <c r="A73" s="17"/>
      <c r="B73" s="18"/>
      <c r="C73" s="19"/>
      <c r="D73" s="20"/>
      <c r="E73" s="21"/>
      <c r="F73" s="22"/>
      <c r="G73" s="23"/>
      <c r="H73" s="23"/>
      <c r="I73" s="23"/>
      <c r="J73" s="23"/>
      <c r="K73" s="23"/>
      <c r="L73" s="23"/>
      <c r="M73" s="24"/>
      <c r="N73" s="23"/>
    </row>
    <row r="74" spans="1:14" ht="14" x14ac:dyDescent="0.2">
      <c r="A74" s="28" t="s">
        <v>26</v>
      </c>
      <c r="B74" s="29"/>
      <c r="C74" s="30"/>
      <c r="D74" s="31"/>
      <c r="E74" s="32">
        <v>5</v>
      </c>
      <c r="F74" s="33">
        <v>5</v>
      </c>
      <c r="G74" s="34">
        <v>3</v>
      </c>
      <c r="H74" s="34">
        <v>5</v>
      </c>
      <c r="I74" s="34">
        <v>5</v>
      </c>
      <c r="J74" s="34">
        <v>5</v>
      </c>
      <c r="K74" s="34">
        <v>3</v>
      </c>
      <c r="L74" s="34">
        <v>1</v>
      </c>
      <c r="M74" s="35">
        <v>5</v>
      </c>
      <c r="N74" s="34"/>
    </row>
    <row r="75" spans="1:14" ht="14" x14ac:dyDescent="0.2">
      <c r="A75" s="36" t="s">
        <v>19</v>
      </c>
      <c r="B75" s="37" t="e">
        <f t="shared" ref="B75:M75" si="7">AVERAGE(B67:B73)</f>
        <v>#DIV/0!</v>
      </c>
      <c r="C75" s="38" t="e">
        <f t="shared" si="7"/>
        <v>#DIV/0!</v>
      </c>
      <c r="D75" s="39" t="e">
        <f t="shared" si="7"/>
        <v>#DIV/0!</v>
      </c>
      <c r="E75" s="40" t="e">
        <f t="shared" si="7"/>
        <v>#DIV/0!</v>
      </c>
      <c r="F75" s="41" t="e">
        <f t="shared" si="7"/>
        <v>#DIV/0!</v>
      </c>
      <c r="G75" s="41" t="e">
        <f t="shared" si="7"/>
        <v>#DIV/0!</v>
      </c>
      <c r="H75" s="41" t="e">
        <f t="shared" si="7"/>
        <v>#DIV/0!</v>
      </c>
      <c r="I75" s="41" t="e">
        <f t="shared" si="7"/>
        <v>#DIV/0!</v>
      </c>
      <c r="J75" s="41" t="e">
        <f t="shared" si="7"/>
        <v>#DIV/0!</v>
      </c>
      <c r="K75" s="41" t="e">
        <f t="shared" si="7"/>
        <v>#DIV/0!</v>
      </c>
      <c r="L75" s="41" t="e">
        <f t="shared" si="7"/>
        <v>#DIV/0!</v>
      </c>
      <c r="M75" s="42" t="e">
        <f t="shared" si="7"/>
        <v>#DIV/0!</v>
      </c>
      <c r="N75" s="43"/>
    </row>
    <row r="76" spans="1:14" ht="14" x14ac:dyDescent="0.2">
      <c r="A76" s="9"/>
      <c r="B76" s="10"/>
      <c r="C76" s="11"/>
      <c r="D76" s="12"/>
      <c r="E76" s="13"/>
      <c r="F76" s="14"/>
      <c r="G76" s="15"/>
      <c r="H76" s="15"/>
      <c r="I76" s="15"/>
      <c r="J76" s="15"/>
      <c r="K76" s="15"/>
      <c r="L76" s="15"/>
      <c r="M76" s="16"/>
      <c r="N76" s="15"/>
    </row>
    <row r="77" spans="1:14" ht="14" x14ac:dyDescent="0.2">
      <c r="A77" s="17"/>
      <c r="B77" s="18"/>
      <c r="C77" s="19"/>
      <c r="D77" s="20"/>
      <c r="E77" s="21"/>
      <c r="F77" s="22"/>
      <c r="G77" s="23"/>
      <c r="H77" s="23"/>
      <c r="I77" s="23"/>
      <c r="J77" s="23"/>
      <c r="K77" s="23"/>
      <c r="L77" s="23"/>
      <c r="M77" s="24"/>
      <c r="N77" s="23"/>
    </row>
    <row r="78" spans="1:14" ht="14" x14ac:dyDescent="0.2">
      <c r="A78" s="25"/>
      <c r="B78" s="26"/>
      <c r="C78" s="27"/>
      <c r="D78" s="12"/>
      <c r="E78" s="13"/>
      <c r="F78" s="14"/>
      <c r="G78" s="15"/>
      <c r="H78" s="15"/>
      <c r="I78" s="15"/>
      <c r="J78" s="15"/>
      <c r="K78" s="15"/>
      <c r="L78" s="15"/>
      <c r="M78" s="16"/>
      <c r="N78" s="15"/>
    </row>
    <row r="79" spans="1:14" ht="14" x14ac:dyDescent="0.2">
      <c r="A79" s="17"/>
      <c r="B79" s="18"/>
      <c r="C79" s="19"/>
      <c r="D79" s="20"/>
      <c r="E79" s="21"/>
      <c r="F79" s="22"/>
      <c r="G79" s="23"/>
      <c r="H79" s="23"/>
      <c r="I79" s="23"/>
      <c r="J79" s="23"/>
      <c r="K79" s="23"/>
      <c r="L79" s="23"/>
      <c r="M79" s="24"/>
      <c r="N79" s="23"/>
    </row>
    <row r="80" spans="1:14" ht="14" x14ac:dyDescent="0.2">
      <c r="A80" s="25"/>
      <c r="B80" s="26"/>
      <c r="C80" s="27"/>
      <c r="D80" s="12"/>
      <c r="E80" s="13"/>
      <c r="F80" s="14"/>
      <c r="G80" s="15"/>
      <c r="H80" s="15"/>
      <c r="I80" s="15"/>
      <c r="J80" s="15"/>
      <c r="K80" s="15"/>
      <c r="L80" s="15"/>
      <c r="M80" s="16"/>
      <c r="N80" s="15"/>
    </row>
    <row r="81" spans="1:14" ht="14" x14ac:dyDescent="0.2">
      <c r="A81" s="17"/>
      <c r="B81" s="18"/>
      <c r="C81" s="19"/>
      <c r="D81" s="20"/>
      <c r="E81" s="21"/>
      <c r="F81" s="22"/>
      <c r="G81" s="23"/>
      <c r="H81" s="23"/>
      <c r="I81" s="23"/>
      <c r="J81" s="23"/>
      <c r="K81" s="23"/>
      <c r="L81" s="23"/>
      <c r="M81" s="24"/>
      <c r="N81" s="23"/>
    </row>
    <row r="82" spans="1:14" ht="14" x14ac:dyDescent="0.2">
      <c r="A82" s="25"/>
      <c r="B82" s="26"/>
      <c r="C82" s="27"/>
      <c r="D82" s="12"/>
      <c r="E82" s="13"/>
      <c r="F82" s="14"/>
      <c r="G82" s="15"/>
      <c r="H82" s="15"/>
      <c r="I82" s="15"/>
      <c r="J82" s="15"/>
      <c r="K82" s="15"/>
      <c r="L82" s="15"/>
      <c r="M82" s="16"/>
      <c r="N82" s="15"/>
    </row>
    <row r="83" spans="1:14" ht="14" x14ac:dyDescent="0.2">
      <c r="A83" s="28" t="s">
        <v>27</v>
      </c>
      <c r="B83" s="29"/>
      <c r="C83" s="30"/>
      <c r="D83" s="31"/>
      <c r="E83" s="32">
        <v>5</v>
      </c>
      <c r="F83" s="33">
        <v>5</v>
      </c>
      <c r="G83" s="34">
        <v>3</v>
      </c>
      <c r="H83" s="34">
        <v>5</v>
      </c>
      <c r="I83" s="34">
        <v>5</v>
      </c>
      <c r="J83" s="34">
        <v>5</v>
      </c>
      <c r="K83" s="34">
        <v>3</v>
      </c>
      <c r="L83" s="34">
        <v>1</v>
      </c>
      <c r="M83" s="35">
        <v>5</v>
      </c>
      <c r="N83" s="34"/>
    </row>
    <row r="84" spans="1:14" ht="14" x14ac:dyDescent="0.2">
      <c r="A84" s="36" t="s">
        <v>19</v>
      </c>
      <c r="B84" s="37" t="e">
        <f t="shared" ref="B84:M84" si="8">AVERAGE(B76:B82)</f>
        <v>#DIV/0!</v>
      </c>
      <c r="C84" s="38" t="e">
        <f t="shared" si="8"/>
        <v>#DIV/0!</v>
      </c>
      <c r="D84" s="39" t="e">
        <f t="shared" si="8"/>
        <v>#DIV/0!</v>
      </c>
      <c r="E84" s="40" t="e">
        <f t="shared" si="8"/>
        <v>#DIV/0!</v>
      </c>
      <c r="F84" s="41" t="e">
        <f t="shared" si="8"/>
        <v>#DIV/0!</v>
      </c>
      <c r="G84" s="41" t="e">
        <f t="shared" si="8"/>
        <v>#DIV/0!</v>
      </c>
      <c r="H84" s="41" t="e">
        <f t="shared" si="8"/>
        <v>#DIV/0!</v>
      </c>
      <c r="I84" s="41" t="e">
        <f t="shared" si="8"/>
        <v>#DIV/0!</v>
      </c>
      <c r="J84" s="41" t="e">
        <f t="shared" si="8"/>
        <v>#DIV/0!</v>
      </c>
      <c r="K84" s="41" t="e">
        <f t="shared" si="8"/>
        <v>#DIV/0!</v>
      </c>
      <c r="L84" s="41" t="e">
        <f t="shared" si="8"/>
        <v>#DIV/0!</v>
      </c>
      <c r="M84" s="42" t="e">
        <f t="shared" si="8"/>
        <v>#DIV/0!</v>
      </c>
      <c r="N84" s="43"/>
    </row>
    <row r="85" spans="1:14" ht="14" x14ac:dyDescent="0.2">
      <c r="A85" s="44"/>
      <c r="B85" s="45"/>
      <c r="C85" s="46"/>
      <c r="D85" s="20"/>
      <c r="E85" s="21"/>
      <c r="F85" s="22"/>
      <c r="G85" s="23"/>
      <c r="H85" s="23"/>
      <c r="I85" s="23"/>
      <c r="J85" s="23"/>
      <c r="K85" s="23"/>
      <c r="L85" s="23"/>
      <c r="M85" s="24"/>
      <c r="N85" s="23"/>
    </row>
    <row r="86" spans="1:14" ht="14" x14ac:dyDescent="0.2">
      <c r="A86" s="25"/>
      <c r="B86" s="26"/>
      <c r="C86" s="27"/>
      <c r="D86" s="12"/>
      <c r="E86" s="13"/>
      <c r="F86" s="14"/>
      <c r="G86" s="15"/>
      <c r="H86" s="15"/>
      <c r="I86" s="15"/>
      <c r="J86" s="15"/>
      <c r="K86" s="15"/>
      <c r="L86" s="15"/>
      <c r="M86" s="16"/>
      <c r="N86" s="15"/>
    </row>
    <row r="87" spans="1:14" ht="14" x14ac:dyDescent="0.2">
      <c r="A87" s="17"/>
      <c r="B87" s="18"/>
      <c r="C87" s="19"/>
      <c r="D87" s="20"/>
      <c r="E87" s="21"/>
      <c r="F87" s="22"/>
      <c r="G87" s="23"/>
      <c r="H87" s="23"/>
      <c r="I87" s="23"/>
      <c r="J87" s="23"/>
      <c r="K87" s="23"/>
      <c r="L87" s="23"/>
      <c r="M87" s="24"/>
      <c r="N87" s="23"/>
    </row>
    <row r="88" spans="1:14" ht="14" x14ac:dyDescent="0.2">
      <c r="A88" s="25"/>
      <c r="B88" s="26"/>
      <c r="C88" s="27"/>
      <c r="D88" s="12"/>
      <c r="E88" s="13"/>
      <c r="F88" s="14"/>
      <c r="G88" s="15"/>
      <c r="H88" s="15"/>
      <c r="I88" s="15"/>
      <c r="J88" s="15"/>
      <c r="K88" s="15"/>
      <c r="L88" s="15"/>
      <c r="M88" s="16"/>
      <c r="N88" s="15"/>
    </row>
    <row r="89" spans="1:14" ht="14" x14ac:dyDescent="0.2">
      <c r="A89" s="17"/>
      <c r="B89" s="18"/>
      <c r="C89" s="19"/>
      <c r="D89" s="20"/>
      <c r="E89" s="21"/>
      <c r="F89" s="22"/>
      <c r="G89" s="23"/>
      <c r="H89" s="23"/>
      <c r="I89" s="23"/>
      <c r="J89" s="23"/>
      <c r="K89" s="23"/>
      <c r="L89" s="23"/>
      <c r="M89" s="24"/>
      <c r="N89" s="23"/>
    </row>
    <row r="90" spans="1:14" ht="14" x14ac:dyDescent="0.2">
      <c r="A90" s="25"/>
      <c r="B90" s="26"/>
      <c r="C90" s="27"/>
      <c r="D90" s="12"/>
      <c r="E90" s="13"/>
      <c r="F90" s="14"/>
      <c r="G90" s="15"/>
      <c r="H90" s="15"/>
      <c r="I90" s="15"/>
      <c r="J90" s="15"/>
      <c r="K90" s="15"/>
      <c r="L90" s="15"/>
      <c r="M90" s="16"/>
      <c r="N90" s="15"/>
    </row>
    <row r="91" spans="1:14" ht="14" x14ac:dyDescent="0.2">
      <c r="A91" s="17"/>
      <c r="B91" s="18"/>
      <c r="C91" s="19"/>
      <c r="D91" s="20"/>
      <c r="E91" s="21"/>
      <c r="F91" s="22"/>
      <c r="G91" s="23"/>
      <c r="H91" s="23"/>
      <c r="I91" s="23"/>
      <c r="J91" s="23"/>
      <c r="K91" s="23"/>
      <c r="L91" s="23"/>
      <c r="M91" s="24"/>
      <c r="N91" s="23"/>
    </row>
    <row r="92" spans="1:14" ht="14" x14ac:dyDescent="0.2">
      <c r="A92" s="28" t="s">
        <v>28</v>
      </c>
      <c r="B92" s="29"/>
      <c r="C92" s="30"/>
      <c r="D92" s="31"/>
      <c r="E92" s="32">
        <v>5</v>
      </c>
      <c r="F92" s="33">
        <v>5</v>
      </c>
      <c r="G92" s="34">
        <v>3</v>
      </c>
      <c r="H92" s="34">
        <v>5</v>
      </c>
      <c r="I92" s="34">
        <v>5</v>
      </c>
      <c r="J92" s="34">
        <v>5</v>
      </c>
      <c r="K92" s="34">
        <v>3</v>
      </c>
      <c r="L92" s="34">
        <v>1</v>
      </c>
      <c r="M92" s="35">
        <v>5</v>
      </c>
      <c r="N92" s="34"/>
    </row>
    <row r="93" spans="1:14" ht="14" x14ac:dyDescent="0.2">
      <c r="A93" s="36" t="s">
        <v>19</v>
      </c>
      <c r="B93" s="37" t="e">
        <f t="shared" ref="B93:M93" si="9">AVERAGE(B85:B91)</f>
        <v>#DIV/0!</v>
      </c>
      <c r="C93" s="38" t="e">
        <f t="shared" si="9"/>
        <v>#DIV/0!</v>
      </c>
      <c r="D93" s="39" t="e">
        <f t="shared" si="9"/>
        <v>#DIV/0!</v>
      </c>
      <c r="E93" s="40" t="e">
        <f t="shared" si="9"/>
        <v>#DIV/0!</v>
      </c>
      <c r="F93" s="41" t="e">
        <f t="shared" si="9"/>
        <v>#DIV/0!</v>
      </c>
      <c r="G93" s="41" t="e">
        <f t="shared" si="9"/>
        <v>#DIV/0!</v>
      </c>
      <c r="H93" s="41" t="e">
        <f t="shared" si="9"/>
        <v>#DIV/0!</v>
      </c>
      <c r="I93" s="41" t="e">
        <f t="shared" si="9"/>
        <v>#DIV/0!</v>
      </c>
      <c r="J93" s="41" t="e">
        <f t="shared" si="9"/>
        <v>#DIV/0!</v>
      </c>
      <c r="K93" s="41" t="e">
        <f t="shared" si="9"/>
        <v>#DIV/0!</v>
      </c>
      <c r="L93" s="41" t="e">
        <f t="shared" si="9"/>
        <v>#DIV/0!</v>
      </c>
      <c r="M93" s="42" t="e">
        <f t="shared" si="9"/>
        <v>#DIV/0!</v>
      </c>
      <c r="N93" s="43"/>
    </row>
    <row r="94" spans="1:14" ht="14" x14ac:dyDescent="0.2">
      <c r="A94" s="9"/>
      <c r="B94" s="10"/>
      <c r="C94" s="11"/>
      <c r="D94" s="12"/>
      <c r="E94" s="13"/>
      <c r="F94" s="14"/>
      <c r="G94" s="15"/>
      <c r="H94" s="15"/>
      <c r="I94" s="15"/>
      <c r="J94" s="15"/>
      <c r="K94" s="15"/>
      <c r="L94" s="15"/>
      <c r="M94" s="16"/>
      <c r="N94" s="15"/>
    </row>
    <row r="95" spans="1:14" ht="14" x14ac:dyDescent="0.2">
      <c r="A95" s="17"/>
      <c r="B95" s="18"/>
      <c r="C95" s="19"/>
      <c r="D95" s="20"/>
      <c r="E95" s="21"/>
      <c r="F95" s="22"/>
      <c r="G95" s="23"/>
      <c r="H95" s="23"/>
      <c r="I95" s="23"/>
      <c r="J95" s="23"/>
      <c r="K95" s="23"/>
      <c r="L95" s="23"/>
      <c r="M95" s="24"/>
      <c r="N95" s="23"/>
    </row>
    <row r="96" spans="1:14" ht="14" x14ac:dyDescent="0.2">
      <c r="A96" s="25"/>
      <c r="B96" s="26"/>
      <c r="C96" s="27"/>
      <c r="D96" s="12"/>
      <c r="E96" s="13"/>
      <c r="F96" s="14"/>
      <c r="G96" s="15"/>
      <c r="H96" s="15"/>
      <c r="I96" s="15"/>
      <c r="J96" s="15"/>
      <c r="K96" s="15"/>
      <c r="L96" s="15"/>
      <c r="M96" s="16"/>
      <c r="N96" s="15"/>
    </row>
    <row r="97" spans="1:14" ht="14" x14ac:dyDescent="0.2">
      <c r="A97" s="17"/>
      <c r="B97" s="18"/>
      <c r="C97" s="19"/>
      <c r="D97" s="20"/>
      <c r="E97" s="21"/>
      <c r="F97" s="22"/>
      <c r="G97" s="23"/>
      <c r="H97" s="23"/>
      <c r="I97" s="23"/>
      <c r="J97" s="23"/>
      <c r="K97" s="23"/>
      <c r="L97" s="23"/>
      <c r="M97" s="24"/>
      <c r="N97" s="23"/>
    </row>
    <row r="98" spans="1:14" ht="14" x14ac:dyDescent="0.2">
      <c r="A98" s="25"/>
      <c r="B98" s="26"/>
      <c r="C98" s="27"/>
      <c r="D98" s="12"/>
      <c r="E98" s="13"/>
      <c r="F98" s="14"/>
      <c r="G98" s="15"/>
      <c r="H98" s="15"/>
      <c r="I98" s="15"/>
      <c r="J98" s="15"/>
      <c r="K98" s="15"/>
      <c r="L98" s="15"/>
      <c r="M98" s="16"/>
      <c r="N98" s="15"/>
    </row>
    <row r="99" spans="1:14" ht="14" x14ac:dyDescent="0.2">
      <c r="A99" s="17"/>
      <c r="B99" s="18"/>
      <c r="C99" s="19"/>
      <c r="D99" s="20"/>
      <c r="E99" s="21"/>
      <c r="F99" s="22"/>
      <c r="G99" s="23"/>
      <c r="H99" s="23"/>
      <c r="I99" s="23"/>
      <c r="J99" s="23"/>
      <c r="K99" s="23"/>
      <c r="L99" s="23"/>
      <c r="M99" s="24"/>
      <c r="N99" s="23"/>
    </row>
    <row r="100" spans="1:14" ht="14" x14ac:dyDescent="0.2">
      <c r="A100" s="25"/>
      <c r="B100" s="26"/>
      <c r="C100" s="27"/>
      <c r="D100" s="12"/>
      <c r="E100" s="13"/>
      <c r="F100" s="14"/>
      <c r="G100" s="15"/>
      <c r="H100" s="15"/>
      <c r="I100" s="15"/>
      <c r="J100" s="15"/>
      <c r="K100" s="15"/>
      <c r="L100" s="15"/>
      <c r="M100" s="16"/>
      <c r="N100" s="15"/>
    </row>
    <row r="101" spans="1:14" ht="14" x14ac:dyDescent="0.2">
      <c r="A101" s="28" t="s">
        <v>29</v>
      </c>
      <c r="B101" s="29"/>
      <c r="C101" s="30"/>
      <c r="D101" s="31"/>
      <c r="E101" s="32">
        <v>5</v>
      </c>
      <c r="F101" s="33">
        <v>5</v>
      </c>
      <c r="G101" s="34">
        <v>3</v>
      </c>
      <c r="H101" s="34">
        <v>5</v>
      </c>
      <c r="I101" s="34">
        <v>5</v>
      </c>
      <c r="J101" s="34">
        <v>5</v>
      </c>
      <c r="K101" s="34">
        <v>3</v>
      </c>
      <c r="L101" s="34">
        <v>1</v>
      </c>
      <c r="M101" s="35">
        <v>5</v>
      </c>
      <c r="N101" s="34"/>
    </row>
    <row r="102" spans="1:14" ht="14" x14ac:dyDescent="0.2">
      <c r="A102" s="36" t="s">
        <v>19</v>
      </c>
      <c r="B102" s="37" t="e">
        <f t="shared" ref="B102:M102" si="10">AVERAGE(B94:B100)</f>
        <v>#DIV/0!</v>
      </c>
      <c r="C102" s="38" t="e">
        <f t="shared" si="10"/>
        <v>#DIV/0!</v>
      </c>
      <c r="D102" s="39" t="e">
        <f t="shared" si="10"/>
        <v>#DIV/0!</v>
      </c>
      <c r="E102" s="40" t="e">
        <f t="shared" si="10"/>
        <v>#DIV/0!</v>
      </c>
      <c r="F102" s="41" t="e">
        <f t="shared" si="10"/>
        <v>#DIV/0!</v>
      </c>
      <c r="G102" s="41" t="e">
        <f t="shared" si="10"/>
        <v>#DIV/0!</v>
      </c>
      <c r="H102" s="41" t="e">
        <f t="shared" si="10"/>
        <v>#DIV/0!</v>
      </c>
      <c r="I102" s="41" t="e">
        <f t="shared" si="10"/>
        <v>#DIV/0!</v>
      </c>
      <c r="J102" s="41" t="e">
        <f t="shared" si="10"/>
        <v>#DIV/0!</v>
      </c>
      <c r="K102" s="41" t="e">
        <f t="shared" si="10"/>
        <v>#DIV/0!</v>
      </c>
      <c r="L102" s="41" t="e">
        <f t="shared" si="10"/>
        <v>#DIV/0!</v>
      </c>
      <c r="M102" s="42" t="e">
        <f t="shared" si="10"/>
        <v>#DIV/0!</v>
      </c>
      <c r="N102" s="43"/>
    </row>
    <row r="103" spans="1:14" ht="14" x14ac:dyDescent="0.2">
      <c r="A103" s="44"/>
      <c r="B103" s="45"/>
      <c r="C103" s="46"/>
      <c r="D103" s="20"/>
      <c r="E103" s="21"/>
      <c r="F103" s="22"/>
      <c r="G103" s="23"/>
      <c r="H103" s="23"/>
      <c r="I103" s="23"/>
      <c r="J103" s="23"/>
      <c r="K103" s="23"/>
      <c r="L103" s="23"/>
      <c r="M103" s="24"/>
      <c r="N103" s="23"/>
    </row>
    <row r="104" spans="1:14" ht="14" x14ac:dyDescent="0.2">
      <c r="A104" s="25"/>
      <c r="B104" s="26"/>
      <c r="C104" s="27"/>
      <c r="D104" s="12"/>
      <c r="E104" s="13"/>
      <c r="F104" s="14"/>
      <c r="G104" s="15"/>
      <c r="H104" s="15"/>
      <c r="I104" s="15"/>
      <c r="J104" s="15"/>
      <c r="K104" s="15"/>
      <c r="L104" s="15"/>
      <c r="M104" s="16"/>
      <c r="N104" s="15"/>
    </row>
    <row r="105" spans="1:14" ht="14" x14ac:dyDescent="0.2">
      <c r="A105" s="17"/>
      <c r="B105" s="18"/>
      <c r="C105" s="19"/>
      <c r="D105" s="20"/>
      <c r="E105" s="21"/>
      <c r="F105" s="22"/>
      <c r="G105" s="23"/>
      <c r="H105" s="23"/>
      <c r="I105" s="23"/>
      <c r="J105" s="23"/>
      <c r="K105" s="23"/>
      <c r="L105" s="23"/>
      <c r="M105" s="24"/>
      <c r="N105" s="23"/>
    </row>
    <row r="106" spans="1:14" ht="14" x14ac:dyDescent="0.2">
      <c r="A106" s="25"/>
      <c r="B106" s="26"/>
      <c r="C106" s="27"/>
      <c r="D106" s="12"/>
      <c r="E106" s="13"/>
      <c r="F106" s="14"/>
      <c r="G106" s="15"/>
      <c r="H106" s="15"/>
      <c r="I106" s="15"/>
      <c r="J106" s="15"/>
      <c r="K106" s="15"/>
      <c r="L106" s="15"/>
      <c r="M106" s="16"/>
      <c r="N106" s="15"/>
    </row>
    <row r="107" spans="1:14" ht="14" x14ac:dyDescent="0.2">
      <c r="A107" s="17"/>
      <c r="B107" s="18"/>
      <c r="C107" s="19"/>
      <c r="D107" s="20"/>
      <c r="E107" s="21"/>
      <c r="F107" s="22"/>
      <c r="G107" s="23"/>
      <c r="H107" s="23"/>
      <c r="I107" s="23"/>
      <c r="J107" s="23"/>
      <c r="K107" s="23"/>
      <c r="L107" s="23"/>
      <c r="M107" s="24"/>
      <c r="N107" s="23"/>
    </row>
    <row r="108" spans="1:14" ht="14" x14ac:dyDescent="0.2">
      <c r="A108" s="25"/>
      <c r="B108" s="26"/>
      <c r="C108" s="27"/>
      <c r="D108" s="12"/>
      <c r="E108" s="13"/>
      <c r="F108" s="14"/>
      <c r="G108" s="15"/>
      <c r="H108" s="15"/>
      <c r="I108" s="15"/>
      <c r="J108" s="15"/>
      <c r="K108" s="15"/>
      <c r="L108" s="15"/>
      <c r="M108" s="16"/>
      <c r="N108" s="15"/>
    </row>
    <row r="109" spans="1:14" ht="14" x14ac:dyDescent="0.2">
      <c r="A109" s="17"/>
      <c r="B109" s="18"/>
      <c r="C109" s="19"/>
      <c r="D109" s="20"/>
      <c r="E109" s="21"/>
      <c r="F109" s="22"/>
      <c r="G109" s="23"/>
      <c r="H109" s="23"/>
      <c r="I109" s="23"/>
      <c r="J109" s="23"/>
      <c r="K109" s="23"/>
      <c r="L109" s="23"/>
      <c r="M109" s="24"/>
      <c r="N109" s="23"/>
    </row>
    <row r="110" spans="1:14" ht="14" x14ac:dyDescent="0.2">
      <c r="A110" s="28" t="s">
        <v>30</v>
      </c>
      <c r="B110" s="29"/>
      <c r="C110" s="30"/>
      <c r="D110" s="31"/>
      <c r="E110" s="32">
        <v>5</v>
      </c>
      <c r="F110" s="33">
        <v>5</v>
      </c>
      <c r="G110" s="34">
        <v>3</v>
      </c>
      <c r="H110" s="34">
        <v>5</v>
      </c>
      <c r="I110" s="34">
        <v>5</v>
      </c>
      <c r="J110" s="34">
        <v>5</v>
      </c>
      <c r="K110" s="34">
        <v>3</v>
      </c>
      <c r="L110" s="34">
        <v>1</v>
      </c>
      <c r="M110" s="35">
        <v>5</v>
      </c>
      <c r="N110" s="34"/>
    </row>
    <row r="111" spans="1:14" ht="14" x14ac:dyDescent="0.2">
      <c r="A111" s="36" t="s">
        <v>19</v>
      </c>
      <c r="B111" s="37" t="e">
        <f t="shared" ref="B111:M111" si="11">AVERAGE(B103:B109)</f>
        <v>#DIV/0!</v>
      </c>
      <c r="C111" s="38" t="e">
        <f t="shared" si="11"/>
        <v>#DIV/0!</v>
      </c>
      <c r="D111" s="39" t="e">
        <f t="shared" si="11"/>
        <v>#DIV/0!</v>
      </c>
      <c r="E111" s="40" t="e">
        <f t="shared" si="11"/>
        <v>#DIV/0!</v>
      </c>
      <c r="F111" s="41" t="e">
        <f t="shared" si="11"/>
        <v>#DIV/0!</v>
      </c>
      <c r="G111" s="41" t="e">
        <f t="shared" si="11"/>
        <v>#DIV/0!</v>
      </c>
      <c r="H111" s="41" t="e">
        <f t="shared" si="11"/>
        <v>#DIV/0!</v>
      </c>
      <c r="I111" s="41" t="e">
        <f t="shared" si="11"/>
        <v>#DIV/0!</v>
      </c>
      <c r="J111" s="41" t="e">
        <f t="shared" si="11"/>
        <v>#DIV/0!</v>
      </c>
      <c r="K111" s="41" t="e">
        <f t="shared" si="11"/>
        <v>#DIV/0!</v>
      </c>
      <c r="L111" s="41" t="e">
        <f t="shared" si="11"/>
        <v>#DIV/0!</v>
      </c>
      <c r="M111" s="42" t="e">
        <f t="shared" si="11"/>
        <v>#DIV/0!</v>
      </c>
      <c r="N111" s="43"/>
    </row>
    <row r="112" spans="1:14" ht="14" x14ac:dyDescent="0.2">
      <c r="A112" s="9"/>
      <c r="B112" s="10"/>
      <c r="C112" s="11"/>
      <c r="D112" s="12"/>
      <c r="E112" s="13"/>
      <c r="F112" s="14"/>
      <c r="G112" s="15"/>
      <c r="H112" s="15"/>
      <c r="I112" s="15"/>
      <c r="J112" s="15"/>
      <c r="K112" s="15"/>
      <c r="L112" s="15"/>
      <c r="M112" s="16"/>
      <c r="N112" s="15"/>
    </row>
    <row r="113" spans="1:14" ht="14" x14ac:dyDescent="0.2">
      <c r="A113" s="17"/>
      <c r="B113" s="18"/>
      <c r="C113" s="19"/>
      <c r="D113" s="20"/>
      <c r="E113" s="21"/>
      <c r="F113" s="22"/>
      <c r="G113" s="23"/>
      <c r="H113" s="23"/>
      <c r="I113" s="23"/>
      <c r="J113" s="23"/>
      <c r="K113" s="23"/>
      <c r="L113" s="23"/>
      <c r="M113" s="24"/>
      <c r="N113" s="23"/>
    </row>
    <row r="114" spans="1:14" ht="14" x14ac:dyDescent="0.2">
      <c r="A114" s="25"/>
      <c r="B114" s="26"/>
      <c r="C114" s="27"/>
      <c r="D114" s="12"/>
      <c r="E114" s="13"/>
      <c r="F114" s="14"/>
      <c r="G114" s="15"/>
      <c r="H114" s="15"/>
      <c r="I114" s="15"/>
      <c r="J114" s="15"/>
      <c r="K114" s="15"/>
      <c r="L114" s="15"/>
      <c r="M114" s="16"/>
      <c r="N114" s="15"/>
    </row>
    <row r="115" spans="1:14" ht="14" x14ac:dyDescent="0.2">
      <c r="A115" s="17"/>
      <c r="B115" s="18"/>
      <c r="C115" s="19"/>
      <c r="D115" s="20"/>
      <c r="E115" s="21"/>
      <c r="F115" s="22"/>
      <c r="G115" s="23"/>
      <c r="H115" s="23"/>
      <c r="I115" s="23"/>
      <c r="J115" s="23"/>
      <c r="K115" s="23"/>
      <c r="L115" s="23"/>
      <c r="M115" s="24"/>
      <c r="N115" s="23"/>
    </row>
    <row r="116" spans="1:14" ht="14" x14ac:dyDescent="0.2">
      <c r="A116" s="25"/>
      <c r="B116" s="26"/>
      <c r="C116" s="27"/>
      <c r="D116" s="12"/>
      <c r="E116" s="13"/>
      <c r="F116" s="14"/>
      <c r="G116" s="15"/>
      <c r="H116" s="15"/>
      <c r="I116" s="15"/>
      <c r="J116" s="15"/>
      <c r="K116" s="15"/>
      <c r="L116" s="15"/>
      <c r="M116" s="16"/>
      <c r="N116" s="15"/>
    </row>
    <row r="117" spans="1:14" ht="14" x14ac:dyDescent="0.2">
      <c r="A117" s="17"/>
      <c r="B117" s="18"/>
      <c r="C117" s="19"/>
      <c r="D117" s="20"/>
      <c r="E117" s="21"/>
      <c r="F117" s="22"/>
      <c r="G117" s="23"/>
      <c r="H117" s="23"/>
      <c r="I117" s="23"/>
      <c r="J117" s="23"/>
      <c r="K117" s="23"/>
      <c r="L117" s="23"/>
      <c r="M117" s="24"/>
      <c r="N117" s="23"/>
    </row>
    <row r="118" spans="1:14" ht="14" x14ac:dyDescent="0.2">
      <c r="A118" s="25"/>
      <c r="B118" s="26"/>
      <c r="C118" s="27"/>
      <c r="D118" s="12"/>
      <c r="E118" s="13"/>
      <c r="F118" s="14"/>
      <c r="G118" s="15"/>
      <c r="H118" s="15"/>
      <c r="I118" s="15"/>
      <c r="J118" s="15"/>
      <c r="K118" s="15"/>
      <c r="L118" s="15"/>
      <c r="M118" s="16"/>
      <c r="N118" s="15"/>
    </row>
    <row r="119" spans="1:14" ht="14" x14ac:dyDescent="0.2">
      <c r="A119" s="28" t="s">
        <v>31</v>
      </c>
      <c r="B119" s="29"/>
      <c r="C119" s="30"/>
      <c r="D119" s="31"/>
      <c r="E119" s="32">
        <v>5</v>
      </c>
      <c r="F119" s="33">
        <v>5</v>
      </c>
      <c r="G119" s="34">
        <v>3</v>
      </c>
      <c r="H119" s="34">
        <v>5</v>
      </c>
      <c r="I119" s="34">
        <v>5</v>
      </c>
      <c r="J119" s="34">
        <v>5</v>
      </c>
      <c r="K119" s="34">
        <v>3</v>
      </c>
      <c r="L119" s="34">
        <v>1</v>
      </c>
      <c r="M119" s="35">
        <v>5</v>
      </c>
      <c r="N119" s="34"/>
    </row>
    <row r="120" spans="1:14" ht="14" x14ac:dyDescent="0.2">
      <c r="A120" s="36" t="s">
        <v>19</v>
      </c>
      <c r="B120" s="37" t="e">
        <f t="shared" ref="B120:M120" si="12">AVERAGE(B112:B118)</f>
        <v>#DIV/0!</v>
      </c>
      <c r="C120" s="38" t="e">
        <f t="shared" si="12"/>
        <v>#DIV/0!</v>
      </c>
      <c r="D120" s="39" t="e">
        <f t="shared" si="12"/>
        <v>#DIV/0!</v>
      </c>
      <c r="E120" s="40" t="e">
        <f t="shared" si="12"/>
        <v>#DIV/0!</v>
      </c>
      <c r="F120" s="41" t="e">
        <f t="shared" si="12"/>
        <v>#DIV/0!</v>
      </c>
      <c r="G120" s="41" t="e">
        <f t="shared" si="12"/>
        <v>#DIV/0!</v>
      </c>
      <c r="H120" s="41" t="e">
        <f t="shared" si="12"/>
        <v>#DIV/0!</v>
      </c>
      <c r="I120" s="41" t="e">
        <f t="shared" si="12"/>
        <v>#DIV/0!</v>
      </c>
      <c r="J120" s="41" t="e">
        <f t="shared" si="12"/>
        <v>#DIV/0!</v>
      </c>
      <c r="K120" s="41" t="e">
        <f t="shared" si="12"/>
        <v>#DIV/0!</v>
      </c>
      <c r="L120" s="41" t="e">
        <f t="shared" si="12"/>
        <v>#DIV/0!</v>
      </c>
      <c r="M120" s="42" t="e">
        <f t="shared" si="12"/>
        <v>#DIV/0!</v>
      </c>
      <c r="N120" s="43"/>
    </row>
    <row r="121" spans="1:14" ht="14" x14ac:dyDescent="0.2">
      <c r="A121" s="44"/>
      <c r="B121" s="45"/>
      <c r="C121" s="46"/>
      <c r="D121" s="20"/>
      <c r="E121" s="21"/>
      <c r="F121" s="22"/>
      <c r="G121" s="23"/>
      <c r="H121" s="23"/>
      <c r="I121" s="23"/>
      <c r="J121" s="23"/>
      <c r="K121" s="23"/>
      <c r="L121" s="23"/>
      <c r="M121" s="24"/>
      <c r="N121" s="23"/>
    </row>
    <row r="122" spans="1:14" ht="14" x14ac:dyDescent="0.2">
      <c r="A122" s="25"/>
      <c r="B122" s="26"/>
      <c r="C122" s="27"/>
      <c r="D122" s="12"/>
      <c r="E122" s="13"/>
      <c r="F122" s="14"/>
      <c r="G122" s="15"/>
      <c r="H122" s="15"/>
      <c r="I122" s="15"/>
      <c r="J122" s="15"/>
      <c r="K122" s="15"/>
      <c r="L122" s="15"/>
      <c r="M122" s="16"/>
      <c r="N122" s="15"/>
    </row>
    <row r="123" spans="1:14" ht="14" x14ac:dyDescent="0.2">
      <c r="A123" s="17"/>
      <c r="B123" s="18"/>
      <c r="C123" s="19"/>
      <c r="D123" s="20"/>
      <c r="E123" s="21"/>
      <c r="F123" s="22"/>
      <c r="G123" s="23"/>
      <c r="H123" s="23"/>
      <c r="I123" s="23"/>
      <c r="J123" s="23"/>
      <c r="K123" s="23"/>
      <c r="L123" s="23"/>
      <c r="M123" s="24"/>
      <c r="N123" s="23"/>
    </row>
    <row r="124" spans="1:14" ht="14" x14ac:dyDescent="0.2">
      <c r="A124" s="25"/>
      <c r="B124" s="26"/>
      <c r="C124" s="27"/>
      <c r="D124" s="12"/>
      <c r="E124" s="13"/>
      <c r="F124" s="14"/>
      <c r="G124" s="15"/>
      <c r="H124" s="15"/>
      <c r="I124" s="15"/>
      <c r="J124" s="15"/>
      <c r="K124" s="15"/>
      <c r="L124" s="15"/>
      <c r="M124" s="16"/>
      <c r="N124" s="15"/>
    </row>
    <row r="125" spans="1:14" ht="14" x14ac:dyDescent="0.2">
      <c r="A125" s="17"/>
      <c r="B125" s="18"/>
      <c r="C125" s="19"/>
      <c r="D125" s="20"/>
      <c r="E125" s="21"/>
      <c r="F125" s="22"/>
      <c r="G125" s="23"/>
      <c r="H125" s="23"/>
      <c r="I125" s="23"/>
      <c r="J125" s="23"/>
      <c r="K125" s="23"/>
      <c r="L125" s="23"/>
      <c r="M125" s="24"/>
      <c r="N125" s="23"/>
    </row>
    <row r="126" spans="1:14" ht="14" x14ac:dyDescent="0.2">
      <c r="A126" s="25"/>
      <c r="B126" s="26"/>
      <c r="C126" s="27"/>
      <c r="D126" s="12"/>
      <c r="E126" s="13"/>
      <c r="F126" s="14"/>
      <c r="G126" s="15"/>
      <c r="H126" s="15"/>
      <c r="I126" s="15"/>
      <c r="J126" s="15"/>
      <c r="K126" s="15"/>
      <c r="L126" s="15"/>
      <c r="M126" s="16"/>
      <c r="N126" s="15"/>
    </row>
    <row r="127" spans="1:14" ht="14" x14ac:dyDescent="0.2">
      <c r="A127" s="17"/>
      <c r="B127" s="18"/>
      <c r="C127" s="19"/>
      <c r="D127" s="20"/>
      <c r="E127" s="21"/>
      <c r="F127" s="22"/>
      <c r="G127" s="23"/>
      <c r="H127" s="23"/>
      <c r="I127" s="23"/>
      <c r="J127" s="23"/>
      <c r="K127" s="23"/>
      <c r="L127" s="23"/>
      <c r="M127" s="24"/>
      <c r="N127" s="23"/>
    </row>
    <row r="128" spans="1:14" ht="14" x14ac:dyDescent="0.2">
      <c r="A128" s="28" t="s">
        <v>32</v>
      </c>
      <c r="B128" s="29"/>
      <c r="C128" s="30"/>
      <c r="D128" s="31"/>
      <c r="E128" s="32">
        <v>5</v>
      </c>
      <c r="F128" s="33">
        <v>5</v>
      </c>
      <c r="G128" s="34">
        <v>3</v>
      </c>
      <c r="H128" s="34">
        <v>5</v>
      </c>
      <c r="I128" s="34">
        <v>5</v>
      </c>
      <c r="J128" s="34">
        <v>5</v>
      </c>
      <c r="K128" s="34">
        <v>3</v>
      </c>
      <c r="L128" s="34">
        <v>1</v>
      </c>
      <c r="M128" s="35">
        <v>5</v>
      </c>
      <c r="N128" s="34"/>
    </row>
    <row r="129" spans="1:14" ht="14" x14ac:dyDescent="0.2">
      <c r="A129" s="36" t="s">
        <v>19</v>
      </c>
      <c r="B129" s="37" t="e">
        <f t="shared" ref="B129:M129" si="13">AVERAGE(B121:B127)</f>
        <v>#DIV/0!</v>
      </c>
      <c r="C129" s="38" t="e">
        <f t="shared" si="13"/>
        <v>#DIV/0!</v>
      </c>
      <c r="D129" s="39" t="e">
        <f t="shared" si="13"/>
        <v>#DIV/0!</v>
      </c>
      <c r="E129" s="40" t="e">
        <f t="shared" si="13"/>
        <v>#DIV/0!</v>
      </c>
      <c r="F129" s="41" t="e">
        <f t="shared" si="13"/>
        <v>#DIV/0!</v>
      </c>
      <c r="G129" s="41" t="e">
        <f t="shared" si="13"/>
        <v>#DIV/0!</v>
      </c>
      <c r="H129" s="41" t="e">
        <f t="shared" si="13"/>
        <v>#DIV/0!</v>
      </c>
      <c r="I129" s="41" t="e">
        <f t="shared" si="13"/>
        <v>#DIV/0!</v>
      </c>
      <c r="J129" s="41" t="e">
        <f t="shared" si="13"/>
        <v>#DIV/0!</v>
      </c>
      <c r="K129" s="41" t="e">
        <f t="shared" si="13"/>
        <v>#DIV/0!</v>
      </c>
      <c r="L129" s="41" t="e">
        <f t="shared" si="13"/>
        <v>#DIV/0!</v>
      </c>
      <c r="M129" s="42" t="e">
        <f t="shared" si="13"/>
        <v>#DIV/0!</v>
      </c>
      <c r="N129" s="43"/>
    </row>
  </sheetData>
  <mergeCells count="6">
    <mergeCell ref="A2:A3"/>
    <mergeCell ref="B1:B3"/>
    <mergeCell ref="C1:C3"/>
    <mergeCell ref="D1:D3"/>
    <mergeCell ref="E1:M1"/>
    <mergeCell ref="N1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  <pageSetUpPr fitToPage="1"/>
  </sheetPr>
  <dimension ref="A1:N12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baseColWidth="10" defaultColWidth="12.6640625" defaultRowHeight="15.75" customHeight="1" x14ac:dyDescent="0.15"/>
  <cols>
    <col min="1" max="1" width="17.33203125" customWidth="1"/>
    <col min="2" max="2" width="10.6640625" customWidth="1"/>
    <col min="3" max="3" width="11.6640625" customWidth="1"/>
    <col min="4" max="4" width="10.6640625" customWidth="1"/>
    <col min="5" max="6" width="15.1640625" customWidth="1"/>
    <col min="7" max="7" width="17.33203125" customWidth="1"/>
    <col min="9" max="9" width="15.1640625" customWidth="1"/>
    <col min="10" max="10" width="15" customWidth="1"/>
    <col min="11" max="11" width="16.6640625" customWidth="1"/>
    <col min="12" max="13" width="11.6640625" customWidth="1"/>
    <col min="14" max="14" width="24.1640625" customWidth="1"/>
  </cols>
  <sheetData>
    <row r="1" spans="1:14" ht="30" customHeight="1" x14ac:dyDescent="0.15">
      <c r="A1" s="1" t="s">
        <v>0</v>
      </c>
      <c r="B1" s="76" t="s">
        <v>1</v>
      </c>
      <c r="C1" s="79" t="s">
        <v>2</v>
      </c>
      <c r="D1" s="76" t="s">
        <v>3</v>
      </c>
      <c r="E1" s="81" t="s">
        <v>4</v>
      </c>
      <c r="F1" s="82"/>
      <c r="G1" s="82"/>
      <c r="H1" s="82"/>
      <c r="I1" s="82"/>
      <c r="J1" s="82"/>
      <c r="K1" s="82"/>
      <c r="L1" s="82"/>
      <c r="M1" s="83"/>
      <c r="N1" s="84" t="s">
        <v>33</v>
      </c>
    </row>
    <row r="2" spans="1:14" ht="48" customHeight="1" x14ac:dyDescent="0.15">
      <c r="A2" s="84" t="s">
        <v>34</v>
      </c>
      <c r="B2" s="77"/>
      <c r="C2" s="80"/>
      <c r="D2" s="77"/>
      <c r="E2" s="2" t="s">
        <v>6</v>
      </c>
      <c r="F2" s="3" t="s">
        <v>7</v>
      </c>
      <c r="G2" s="3" t="s">
        <v>8</v>
      </c>
      <c r="H2" s="3" t="s">
        <v>7</v>
      </c>
      <c r="I2" s="3" t="s">
        <v>7</v>
      </c>
      <c r="J2" s="3" t="s">
        <v>7</v>
      </c>
      <c r="K2" s="3" t="s">
        <v>8</v>
      </c>
      <c r="L2" s="3" t="s">
        <v>8</v>
      </c>
      <c r="M2" s="4" t="s">
        <v>7</v>
      </c>
      <c r="N2" s="77"/>
    </row>
    <row r="3" spans="1:14" ht="31" customHeight="1" x14ac:dyDescent="0.15">
      <c r="A3" s="78"/>
      <c r="B3" s="78"/>
      <c r="C3" s="80"/>
      <c r="D3" s="78"/>
      <c r="E3" s="5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8" t="s">
        <v>17</v>
      </c>
      <c r="N3" s="78"/>
    </row>
    <row r="4" spans="1:14" ht="13" x14ac:dyDescent="0.15">
      <c r="A4" s="9"/>
      <c r="B4" s="10"/>
      <c r="C4" s="11"/>
      <c r="D4" s="12"/>
      <c r="E4" s="13"/>
      <c r="F4" s="14"/>
      <c r="G4" s="15"/>
      <c r="H4" s="15"/>
      <c r="I4" s="15"/>
      <c r="J4" s="15"/>
      <c r="K4" s="15"/>
      <c r="L4" s="15"/>
      <c r="M4" s="16"/>
      <c r="N4" s="15"/>
    </row>
    <row r="5" spans="1:14" x14ac:dyDescent="0.2">
      <c r="A5" s="17"/>
      <c r="B5" s="18"/>
      <c r="C5" s="19"/>
      <c r="D5" s="20"/>
      <c r="E5" s="21"/>
      <c r="F5" s="22"/>
      <c r="G5" s="23"/>
      <c r="H5" s="23"/>
      <c r="I5" s="23"/>
      <c r="J5" s="23"/>
      <c r="K5" s="23"/>
      <c r="L5" s="23"/>
      <c r="M5" s="24"/>
      <c r="N5" s="23"/>
    </row>
    <row r="6" spans="1:14" x14ac:dyDescent="0.2">
      <c r="A6" s="25"/>
      <c r="B6" s="26"/>
      <c r="C6" s="27"/>
      <c r="D6" s="12"/>
      <c r="E6" s="13"/>
      <c r="F6" s="14"/>
      <c r="G6" s="15"/>
      <c r="H6" s="15"/>
      <c r="I6" s="15"/>
      <c r="J6" s="15"/>
      <c r="K6" s="15"/>
      <c r="L6" s="15"/>
      <c r="M6" s="16"/>
      <c r="N6" s="15"/>
    </row>
    <row r="7" spans="1:14" x14ac:dyDescent="0.2">
      <c r="A7" s="17"/>
      <c r="B7" s="18"/>
      <c r="C7" s="19"/>
      <c r="D7" s="20"/>
      <c r="E7" s="21"/>
      <c r="F7" s="22"/>
      <c r="G7" s="23"/>
      <c r="H7" s="23"/>
      <c r="I7" s="23"/>
      <c r="J7" s="23"/>
      <c r="K7" s="23"/>
      <c r="L7" s="23"/>
      <c r="M7" s="24"/>
      <c r="N7" s="23"/>
    </row>
    <row r="8" spans="1:14" x14ac:dyDescent="0.2">
      <c r="A8" s="25"/>
      <c r="B8" s="26"/>
      <c r="C8" s="27"/>
      <c r="D8" s="12"/>
      <c r="E8" s="13"/>
      <c r="F8" s="14"/>
      <c r="G8" s="15"/>
      <c r="H8" s="15"/>
      <c r="I8" s="15"/>
      <c r="J8" s="15"/>
      <c r="K8" s="15"/>
      <c r="L8" s="15"/>
      <c r="M8" s="16"/>
      <c r="N8" s="15"/>
    </row>
    <row r="9" spans="1:14" x14ac:dyDescent="0.2">
      <c r="A9" s="17"/>
      <c r="B9" s="18"/>
      <c r="C9" s="19"/>
      <c r="D9" s="20"/>
      <c r="E9" s="21"/>
      <c r="F9" s="22"/>
      <c r="G9" s="23"/>
      <c r="H9" s="23"/>
      <c r="I9" s="23"/>
      <c r="J9" s="23"/>
      <c r="K9" s="23"/>
      <c r="L9" s="23"/>
      <c r="M9" s="24"/>
      <c r="N9" s="23"/>
    </row>
    <row r="10" spans="1:14" x14ac:dyDescent="0.2">
      <c r="A10" s="25"/>
      <c r="B10" s="26"/>
      <c r="C10" s="27"/>
      <c r="D10" s="12"/>
      <c r="E10" s="13"/>
      <c r="F10" s="14"/>
      <c r="G10" s="15"/>
      <c r="H10" s="15"/>
      <c r="I10" s="15"/>
      <c r="J10" s="15"/>
      <c r="K10" s="15"/>
      <c r="L10" s="15"/>
      <c r="M10" s="16"/>
      <c r="N10" s="15"/>
    </row>
    <row r="11" spans="1:14" x14ac:dyDescent="0.2">
      <c r="A11" s="28" t="s">
        <v>18</v>
      </c>
      <c r="B11" s="29"/>
      <c r="C11" s="30"/>
      <c r="D11" s="31"/>
      <c r="E11" s="32">
        <v>5</v>
      </c>
      <c r="F11" s="33">
        <v>5</v>
      </c>
      <c r="G11" s="34">
        <v>3</v>
      </c>
      <c r="H11" s="34">
        <v>5</v>
      </c>
      <c r="I11" s="34">
        <v>5</v>
      </c>
      <c r="J11" s="34">
        <v>5</v>
      </c>
      <c r="K11" s="34">
        <v>3</v>
      </c>
      <c r="L11" s="34">
        <v>1</v>
      </c>
      <c r="M11" s="35">
        <v>5</v>
      </c>
      <c r="N11" s="34"/>
    </row>
    <row r="12" spans="1:14" x14ac:dyDescent="0.2">
      <c r="A12" s="36" t="s">
        <v>19</v>
      </c>
      <c r="B12" s="37" t="e">
        <f t="shared" ref="B12:M12" si="0">AVERAGE(B4:B10)</f>
        <v>#DIV/0!</v>
      </c>
      <c r="C12" s="38" t="e">
        <f t="shared" si="0"/>
        <v>#DIV/0!</v>
      </c>
      <c r="D12" s="39" t="e">
        <f t="shared" si="0"/>
        <v>#DIV/0!</v>
      </c>
      <c r="E12" s="40" t="e">
        <f t="shared" si="0"/>
        <v>#DIV/0!</v>
      </c>
      <c r="F12" s="41" t="e">
        <f t="shared" si="0"/>
        <v>#DIV/0!</v>
      </c>
      <c r="G12" s="41" t="e">
        <f t="shared" si="0"/>
        <v>#DIV/0!</v>
      </c>
      <c r="H12" s="41" t="e">
        <f t="shared" si="0"/>
        <v>#DIV/0!</v>
      </c>
      <c r="I12" s="41" t="e">
        <f t="shared" si="0"/>
        <v>#DIV/0!</v>
      </c>
      <c r="J12" s="41" t="e">
        <f t="shared" si="0"/>
        <v>#DIV/0!</v>
      </c>
      <c r="K12" s="41" t="e">
        <f t="shared" si="0"/>
        <v>#DIV/0!</v>
      </c>
      <c r="L12" s="41" t="e">
        <f t="shared" si="0"/>
        <v>#DIV/0!</v>
      </c>
      <c r="M12" s="42" t="e">
        <f t="shared" si="0"/>
        <v>#DIV/0!</v>
      </c>
      <c r="N12" s="43"/>
    </row>
    <row r="13" spans="1:14" x14ac:dyDescent="0.2">
      <c r="A13" s="44"/>
      <c r="B13" s="45"/>
      <c r="C13" s="46"/>
      <c r="D13" s="20"/>
      <c r="E13" s="21"/>
      <c r="F13" s="22"/>
      <c r="G13" s="23"/>
      <c r="H13" s="23"/>
      <c r="I13" s="23"/>
      <c r="J13" s="23"/>
      <c r="K13" s="23"/>
      <c r="L13" s="23"/>
      <c r="M13" s="24"/>
      <c r="N13" s="23"/>
    </row>
    <row r="14" spans="1:14" x14ac:dyDescent="0.2">
      <c r="A14" s="25"/>
      <c r="B14" s="26"/>
      <c r="C14" s="27"/>
      <c r="D14" s="12"/>
      <c r="E14" s="13"/>
      <c r="F14" s="14"/>
      <c r="G14" s="15"/>
      <c r="H14" s="15"/>
      <c r="I14" s="15"/>
      <c r="J14" s="15"/>
      <c r="K14" s="15"/>
      <c r="L14" s="15"/>
      <c r="M14" s="16"/>
      <c r="N14" s="15"/>
    </row>
    <row r="15" spans="1:14" x14ac:dyDescent="0.2">
      <c r="A15" s="17"/>
      <c r="B15" s="18"/>
      <c r="C15" s="19"/>
      <c r="D15" s="20"/>
      <c r="E15" s="21"/>
      <c r="F15" s="22"/>
      <c r="G15" s="23"/>
      <c r="H15" s="23"/>
      <c r="I15" s="23"/>
      <c r="J15" s="23"/>
      <c r="K15" s="23"/>
      <c r="L15" s="23"/>
      <c r="M15" s="24"/>
      <c r="N15" s="23"/>
    </row>
    <row r="16" spans="1:14" x14ac:dyDescent="0.2">
      <c r="A16" s="25"/>
      <c r="B16" s="26"/>
      <c r="C16" s="27"/>
      <c r="D16" s="12"/>
      <c r="E16" s="13"/>
      <c r="F16" s="14"/>
      <c r="G16" s="15"/>
      <c r="H16" s="15"/>
      <c r="I16" s="15"/>
      <c r="J16" s="15"/>
      <c r="K16" s="15"/>
      <c r="L16" s="15"/>
      <c r="M16" s="16"/>
      <c r="N16" s="15"/>
    </row>
    <row r="17" spans="1:14" x14ac:dyDescent="0.2">
      <c r="A17" s="17"/>
      <c r="B17" s="18"/>
      <c r="C17" s="19"/>
      <c r="D17" s="20"/>
      <c r="E17" s="21"/>
      <c r="F17" s="22"/>
      <c r="G17" s="23"/>
      <c r="H17" s="23"/>
      <c r="I17" s="23"/>
      <c r="J17" s="23"/>
      <c r="K17" s="23"/>
      <c r="L17" s="23"/>
      <c r="M17" s="24"/>
      <c r="N17" s="23"/>
    </row>
    <row r="18" spans="1:14" x14ac:dyDescent="0.2">
      <c r="A18" s="25"/>
      <c r="B18" s="26"/>
      <c r="C18" s="27"/>
      <c r="D18" s="12"/>
      <c r="E18" s="13"/>
      <c r="F18" s="14"/>
      <c r="G18" s="15"/>
      <c r="H18" s="15"/>
      <c r="I18" s="15"/>
      <c r="J18" s="15"/>
      <c r="K18" s="15"/>
      <c r="L18" s="15"/>
      <c r="M18" s="16"/>
      <c r="N18" s="15"/>
    </row>
    <row r="19" spans="1:14" x14ac:dyDescent="0.2">
      <c r="A19" s="17"/>
      <c r="B19" s="18"/>
      <c r="C19" s="19"/>
      <c r="D19" s="20"/>
      <c r="E19" s="21"/>
      <c r="F19" s="22"/>
      <c r="G19" s="23"/>
      <c r="H19" s="23"/>
      <c r="I19" s="23"/>
      <c r="J19" s="23"/>
      <c r="K19" s="23"/>
      <c r="L19" s="23"/>
      <c r="M19" s="24"/>
      <c r="N19" s="23"/>
    </row>
    <row r="20" spans="1:14" x14ac:dyDescent="0.2">
      <c r="A20" s="28" t="s">
        <v>20</v>
      </c>
      <c r="B20" s="29"/>
      <c r="C20" s="30"/>
      <c r="D20" s="31"/>
      <c r="E20" s="32">
        <v>5</v>
      </c>
      <c r="F20" s="33">
        <v>5</v>
      </c>
      <c r="G20" s="34">
        <v>3</v>
      </c>
      <c r="H20" s="34">
        <v>5</v>
      </c>
      <c r="I20" s="34">
        <v>5</v>
      </c>
      <c r="J20" s="34">
        <v>5</v>
      </c>
      <c r="K20" s="34">
        <v>3</v>
      </c>
      <c r="L20" s="34">
        <v>1</v>
      </c>
      <c r="M20" s="35">
        <v>5</v>
      </c>
      <c r="N20" s="34"/>
    </row>
    <row r="21" spans="1:14" x14ac:dyDescent="0.2">
      <c r="A21" s="36" t="s">
        <v>19</v>
      </c>
      <c r="B21" s="37" t="e">
        <f t="shared" ref="B21:M21" si="1">AVERAGE(B13:B19)</f>
        <v>#DIV/0!</v>
      </c>
      <c r="C21" s="38" t="e">
        <f t="shared" si="1"/>
        <v>#DIV/0!</v>
      </c>
      <c r="D21" s="39" t="e">
        <f t="shared" si="1"/>
        <v>#DIV/0!</v>
      </c>
      <c r="E21" s="40" t="e">
        <f t="shared" si="1"/>
        <v>#DIV/0!</v>
      </c>
      <c r="F21" s="41" t="e">
        <f t="shared" si="1"/>
        <v>#DIV/0!</v>
      </c>
      <c r="G21" s="41" t="e">
        <f t="shared" si="1"/>
        <v>#DIV/0!</v>
      </c>
      <c r="H21" s="41" t="e">
        <f t="shared" si="1"/>
        <v>#DIV/0!</v>
      </c>
      <c r="I21" s="41" t="e">
        <f t="shared" si="1"/>
        <v>#DIV/0!</v>
      </c>
      <c r="J21" s="41" t="e">
        <f t="shared" si="1"/>
        <v>#DIV/0!</v>
      </c>
      <c r="K21" s="41" t="e">
        <f t="shared" si="1"/>
        <v>#DIV/0!</v>
      </c>
      <c r="L21" s="41" t="e">
        <f t="shared" si="1"/>
        <v>#DIV/0!</v>
      </c>
      <c r="M21" s="42" t="e">
        <f t="shared" si="1"/>
        <v>#DIV/0!</v>
      </c>
      <c r="N21" s="43"/>
    </row>
    <row r="22" spans="1:14" x14ac:dyDescent="0.2">
      <c r="A22" s="9"/>
      <c r="B22" s="10"/>
      <c r="C22" s="11"/>
      <c r="D22" s="12"/>
      <c r="E22" s="13"/>
      <c r="F22" s="14"/>
      <c r="G22" s="15"/>
      <c r="H22" s="15"/>
      <c r="I22" s="15"/>
      <c r="J22" s="15"/>
      <c r="K22" s="15"/>
      <c r="L22" s="15"/>
      <c r="M22" s="16"/>
      <c r="N22" s="15"/>
    </row>
    <row r="23" spans="1:14" x14ac:dyDescent="0.2">
      <c r="A23" s="17"/>
      <c r="B23" s="18"/>
      <c r="C23" s="19"/>
      <c r="D23" s="20"/>
      <c r="E23" s="21"/>
      <c r="F23" s="22"/>
      <c r="G23" s="23"/>
      <c r="H23" s="23"/>
      <c r="I23" s="23"/>
      <c r="J23" s="23"/>
      <c r="K23" s="23"/>
      <c r="L23" s="23"/>
      <c r="M23" s="24"/>
      <c r="N23" s="23"/>
    </row>
    <row r="24" spans="1:14" x14ac:dyDescent="0.2">
      <c r="A24" s="25"/>
      <c r="B24" s="26"/>
      <c r="C24" s="27"/>
      <c r="D24" s="12"/>
      <c r="E24" s="13"/>
      <c r="F24" s="14"/>
      <c r="G24" s="15"/>
      <c r="H24" s="15"/>
      <c r="I24" s="15"/>
      <c r="J24" s="15"/>
      <c r="K24" s="15"/>
      <c r="L24" s="15"/>
      <c r="M24" s="16"/>
      <c r="N24" s="15"/>
    </row>
    <row r="25" spans="1:14" x14ac:dyDescent="0.2">
      <c r="A25" s="17"/>
      <c r="B25" s="18"/>
      <c r="C25" s="19"/>
      <c r="D25" s="20"/>
      <c r="E25" s="21"/>
      <c r="F25" s="22"/>
      <c r="G25" s="23"/>
      <c r="H25" s="23"/>
      <c r="I25" s="23"/>
      <c r="J25" s="23"/>
      <c r="K25" s="23"/>
      <c r="L25" s="23"/>
      <c r="M25" s="24"/>
      <c r="N25" s="23"/>
    </row>
    <row r="26" spans="1:14" x14ac:dyDescent="0.2">
      <c r="A26" s="25"/>
      <c r="B26" s="26"/>
      <c r="C26" s="27"/>
      <c r="D26" s="12"/>
      <c r="E26" s="13"/>
      <c r="F26" s="14"/>
      <c r="G26" s="15"/>
      <c r="H26" s="15"/>
      <c r="I26" s="15"/>
      <c r="J26" s="15"/>
      <c r="K26" s="15"/>
      <c r="L26" s="15"/>
      <c r="M26" s="16"/>
      <c r="N26" s="15"/>
    </row>
    <row r="27" spans="1:14" x14ac:dyDescent="0.2">
      <c r="A27" s="17"/>
      <c r="B27" s="18"/>
      <c r="C27" s="19"/>
      <c r="D27" s="20"/>
      <c r="E27" s="21"/>
      <c r="F27" s="22"/>
      <c r="G27" s="23"/>
      <c r="H27" s="23"/>
      <c r="I27" s="23"/>
      <c r="J27" s="23"/>
      <c r="K27" s="23"/>
      <c r="L27" s="23"/>
      <c r="M27" s="24"/>
      <c r="N27" s="23"/>
    </row>
    <row r="28" spans="1:14" x14ac:dyDescent="0.2">
      <c r="A28" s="25"/>
      <c r="B28" s="26"/>
      <c r="C28" s="27"/>
      <c r="D28" s="12"/>
      <c r="E28" s="13"/>
      <c r="F28" s="14"/>
      <c r="G28" s="15"/>
      <c r="H28" s="15"/>
      <c r="I28" s="15"/>
      <c r="J28" s="15"/>
      <c r="K28" s="15"/>
      <c r="L28" s="15"/>
      <c r="M28" s="16"/>
      <c r="N28" s="15"/>
    </row>
    <row r="29" spans="1:14" x14ac:dyDescent="0.2">
      <c r="A29" s="28" t="s">
        <v>21</v>
      </c>
      <c r="B29" s="29"/>
      <c r="C29" s="30"/>
      <c r="D29" s="31"/>
      <c r="E29" s="32">
        <v>5</v>
      </c>
      <c r="F29" s="33">
        <v>5</v>
      </c>
      <c r="G29" s="34">
        <v>3</v>
      </c>
      <c r="H29" s="34">
        <v>5</v>
      </c>
      <c r="I29" s="34">
        <v>5</v>
      </c>
      <c r="J29" s="34">
        <v>5</v>
      </c>
      <c r="K29" s="34">
        <v>3</v>
      </c>
      <c r="L29" s="34">
        <v>1</v>
      </c>
      <c r="M29" s="35">
        <v>5</v>
      </c>
      <c r="N29" s="34"/>
    </row>
    <row r="30" spans="1:14" x14ac:dyDescent="0.2">
      <c r="A30" s="36" t="s">
        <v>19</v>
      </c>
      <c r="B30" s="37" t="e">
        <f t="shared" ref="B30:M30" si="2">AVERAGE(B22:B28)</f>
        <v>#DIV/0!</v>
      </c>
      <c r="C30" s="38" t="e">
        <f t="shared" si="2"/>
        <v>#DIV/0!</v>
      </c>
      <c r="D30" s="39" t="e">
        <f t="shared" si="2"/>
        <v>#DIV/0!</v>
      </c>
      <c r="E30" s="40" t="e">
        <f t="shared" si="2"/>
        <v>#DIV/0!</v>
      </c>
      <c r="F30" s="41" t="e">
        <f t="shared" si="2"/>
        <v>#DIV/0!</v>
      </c>
      <c r="G30" s="41" t="e">
        <f t="shared" si="2"/>
        <v>#DIV/0!</v>
      </c>
      <c r="H30" s="41" t="e">
        <f t="shared" si="2"/>
        <v>#DIV/0!</v>
      </c>
      <c r="I30" s="41" t="e">
        <f t="shared" si="2"/>
        <v>#DIV/0!</v>
      </c>
      <c r="J30" s="41" t="e">
        <f t="shared" si="2"/>
        <v>#DIV/0!</v>
      </c>
      <c r="K30" s="41" t="e">
        <f t="shared" si="2"/>
        <v>#DIV/0!</v>
      </c>
      <c r="L30" s="41" t="e">
        <f t="shared" si="2"/>
        <v>#DIV/0!</v>
      </c>
      <c r="M30" s="42" t="e">
        <f t="shared" si="2"/>
        <v>#DIV/0!</v>
      </c>
      <c r="N30" s="43"/>
    </row>
    <row r="31" spans="1:14" x14ac:dyDescent="0.2">
      <c r="A31" s="44"/>
      <c r="B31" s="45"/>
      <c r="C31" s="46"/>
      <c r="D31" s="20"/>
      <c r="E31" s="21"/>
      <c r="F31" s="22"/>
      <c r="G31" s="23"/>
      <c r="H31" s="23"/>
      <c r="I31" s="23"/>
      <c r="J31" s="23"/>
      <c r="K31" s="23"/>
      <c r="L31" s="23"/>
      <c r="M31" s="24"/>
      <c r="N31" s="23"/>
    </row>
    <row r="32" spans="1:14" x14ac:dyDescent="0.2">
      <c r="A32" s="25"/>
      <c r="B32" s="26"/>
      <c r="C32" s="27"/>
      <c r="D32" s="12"/>
      <c r="E32" s="13"/>
      <c r="F32" s="14"/>
      <c r="G32" s="15"/>
      <c r="H32" s="15"/>
      <c r="I32" s="15"/>
      <c r="J32" s="15"/>
      <c r="K32" s="15"/>
      <c r="L32" s="15"/>
      <c r="M32" s="16"/>
      <c r="N32" s="15"/>
    </row>
    <row r="33" spans="1:14" x14ac:dyDescent="0.2">
      <c r="A33" s="17"/>
      <c r="B33" s="18"/>
      <c r="C33" s="19"/>
      <c r="D33" s="20"/>
      <c r="E33" s="21"/>
      <c r="F33" s="22"/>
      <c r="G33" s="23"/>
      <c r="H33" s="23"/>
      <c r="I33" s="23"/>
      <c r="J33" s="23"/>
      <c r="K33" s="23"/>
      <c r="L33" s="23"/>
      <c r="M33" s="24"/>
      <c r="N33" s="23"/>
    </row>
    <row r="34" spans="1:14" x14ac:dyDescent="0.2">
      <c r="A34" s="25"/>
      <c r="B34" s="26"/>
      <c r="C34" s="27"/>
      <c r="D34" s="12"/>
      <c r="E34" s="13"/>
      <c r="F34" s="14"/>
      <c r="G34" s="15"/>
      <c r="H34" s="15"/>
      <c r="I34" s="15"/>
      <c r="J34" s="15"/>
      <c r="K34" s="15"/>
      <c r="L34" s="15"/>
      <c r="M34" s="16"/>
      <c r="N34" s="15"/>
    </row>
    <row r="35" spans="1:14" x14ac:dyDescent="0.2">
      <c r="A35" s="17"/>
      <c r="B35" s="18"/>
      <c r="C35" s="19"/>
      <c r="D35" s="20"/>
      <c r="E35" s="21"/>
      <c r="F35" s="22"/>
      <c r="G35" s="23"/>
      <c r="H35" s="23"/>
      <c r="I35" s="23"/>
      <c r="J35" s="23"/>
      <c r="K35" s="23"/>
      <c r="L35" s="23"/>
      <c r="M35" s="24"/>
      <c r="N35" s="23"/>
    </row>
    <row r="36" spans="1:14" x14ac:dyDescent="0.2">
      <c r="A36" s="25"/>
      <c r="B36" s="26"/>
      <c r="C36" s="27"/>
      <c r="D36" s="12"/>
      <c r="E36" s="13"/>
      <c r="F36" s="14"/>
      <c r="G36" s="15"/>
      <c r="H36" s="15"/>
      <c r="I36" s="15"/>
      <c r="J36" s="15"/>
      <c r="K36" s="15"/>
      <c r="L36" s="15"/>
      <c r="M36" s="16"/>
      <c r="N36" s="15"/>
    </row>
    <row r="37" spans="1:14" x14ac:dyDescent="0.2">
      <c r="A37" s="17"/>
      <c r="B37" s="18"/>
      <c r="C37" s="19"/>
      <c r="D37" s="20"/>
      <c r="E37" s="21"/>
      <c r="F37" s="22"/>
      <c r="G37" s="23"/>
      <c r="H37" s="23"/>
      <c r="I37" s="23"/>
      <c r="J37" s="23"/>
      <c r="K37" s="23"/>
      <c r="L37" s="23"/>
      <c r="M37" s="24"/>
      <c r="N37" s="23"/>
    </row>
    <row r="38" spans="1:14" x14ac:dyDescent="0.2">
      <c r="A38" s="28" t="s">
        <v>22</v>
      </c>
      <c r="B38" s="29"/>
      <c r="C38" s="30"/>
      <c r="D38" s="31"/>
      <c r="E38" s="32">
        <v>5</v>
      </c>
      <c r="F38" s="33">
        <v>5</v>
      </c>
      <c r="G38" s="34">
        <v>3</v>
      </c>
      <c r="H38" s="34">
        <v>5</v>
      </c>
      <c r="I38" s="34">
        <v>5</v>
      </c>
      <c r="J38" s="34">
        <v>5</v>
      </c>
      <c r="K38" s="34">
        <v>3</v>
      </c>
      <c r="L38" s="34">
        <v>1</v>
      </c>
      <c r="M38" s="35">
        <v>5</v>
      </c>
      <c r="N38" s="34"/>
    </row>
    <row r="39" spans="1:14" x14ac:dyDescent="0.2">
      <c r="A39" s="36" t="s">
        <v>19</v>
      </c>
      <c r="B39" s="37" t="e">
        <f t="shared" ref="B39:M39" si="3">AVERAGE(B31:B37)</f>
        <v>#DIV/0!</v>
      </c>
      <c r="C39" s="38" t="e">
        <f t="shared" si="3"/>
        <v>#DIV/0!</v>
      </c>
      <c r="D39" s="39" t="e">
        <f t="shared" si="3"/>
        <v>#DIV/0!</v>
      </c>
      <c r="E39" s="40" t="e">
        <f t="shared" si="3"/>
        <v>#DIV/0!</v>
      </c>
      <c r="F39" s="41" t="e">
        <f t="shared" si="3"/>
        <v>#DIV/0!</v>
      </c>
      <c r="G39" s="41" t="e">
        <f t="shared" si="3"/>
        <v>#DIV/0!</v>
      </c>
      <c r="H39" s="41" t="e">
        <f t="shared" si="3"/>
        <v>#DIV/0!</v>
      </c>
      <c r="I39" s="41" t="e">
        <f t="shared" si="3"/>
        <v>#DIV/0!</v>
      </c>
      <c r="J39" s="41" t="e">
        <f t="shared" si="3"/>
        <v>#DIV/0!</v>
      </c>
      <c r="K39" s="41" t="e">
        <f t="shared" si="3"/>
        <v>#DIV/0!</v>
      </c>
      <c r="L39" s="41" t="e">
        <f t="shared" si="3"/>
        <v>#DIV/0!</v>
      </c>
      <c r="M39" s="42" t="e">
        <f t="shared" si="3"/>
        <v>#DIV/0!</v>
      </c>
      <c r="N39" s="43"/>
    </row>
    <row r="40" spans="1:14" x14ac:dyDescent="0.2">
      <c r="A40" s="9"/>
      <c r="B40" s="10"/>
      <c r="C40" s="11"/>
      <c r="D40" s="12"/>
      <c r="E40" s="13"/>
      <c r="F40" s="14"/>
      <c r="G40" s="15"/>
      <c r="H40" s="15"/>
      <c r="I40" s="15"/>
      <c r="J40" s="15"/>
      <c r="K40" s="15"/>
      <c r="L40" s="15"/>
      <c r="M40" s="16"/>
      <c r="N40" s="15"/>
    </row>
    <row r="41" spans="1:14" x14ac:dyDescent="0.2">
      <c r="A41" s="17"/>
      <c r="B41" s="18"/>
      <c r="C41" s="19"/>
      <c r="D41" s="20"/>
      <c r="E41" s="21"/>
      <c r="F41" s="22"/>
      <c r="G41" s="23"/>
      <c r="H41" s="23"/>
      <c r="I41" s="23"/>
      <c r="J41" s="23"/>
      <c r="K41" s="23"/>
      <c r="L41" s="23"/>
      <c r="M41" s="24"/>
      <c r="N41" s="23"/>
    </row>
    <row r="42" spans="1:14" x14ac:dyDescent="0.2">
      <c r="A42" s="25"/>
      <c r="B42" s="26"/>
      <c r="C42" s="27"/>
      <c r="D42" s="12"/>
      <c r="E42" s="13"/>
      <c r="F42" s="14"/>
      <c r="G42" s="15"/>
      <c r="H42" s="15"/>
      <c r="I42" s="15"/>
      <c r="J42" s="15"/>
      <c r="K42" s="15"/>
      <c r="L42" s="15"/>
      <c r="M42" s="16"/>
      <c r="N42" s="15"/>
    </row>
    <row r="43" spans="1:14" x14ac:dyDescent="0.2">
      <c r="A43" s="17"/>
      <c r="B43" s="18"/>
      <c r="C43" s="19"/>
      <c r="D43" s="20"/>
      <c r="E43" s="21"/>
      <c r="F43" s="22"/>
      <c r="G43" s="23"/>
      <c r="H43" s="23"/>
      <c r="I43" s="23"/>
      <c r="J43" s="23"/>
      <c r="K43" s="23"/>
      <c r="L43" s="23"/>
      <c r="M43" s="24"/>
      <c r="N43" s="23"/>
    </row>
    <row r="44" spans="1:14" x14ac:dyDescent="0.2">
      <c r="A44" s="25"/>
      <c r="B44" s="26"/>
      <c r="C44" s="27"/>
      <c r="D44" s="12"/>
      <c r="E44" s="13"/>
      <c r="F44" s="14"/>
      <c r="G44" s="15"/>
      <c r="H44" s="15"/>
      <c r="I44" s="15"/>
      <c r="J44" s="15"/>
      <c r="K44" s="15"/>
      <c r="L44" s="15"/>
      <c r="M44" s="16"/>
      <c r="N44" s="15"/>
    </row>
    <row r="45" spans="1:14" x14ac:dyDescent="0.2">
      <c r="A45" s="17"/>
      <c r="B45" s="18"/>
      <c r="C45" s="19"/>
      <c r="D45" s="20"/>
      <c r="E45" s="21"/>
      <c r="F45" s="22"/>
      <c r="G45" s="23"/>
      <c r="H45" s="23"/>
      <c r="I45" s="23"/>
      <c r="J45" s="23"/>
      <c r="K45" s="23"/>
      <c r="L45" s="23"/>
      <c r="M45" s="24"/>
      <c r="N45" s="23"/>
    </row>
    <row r="46" spans="1:14" x14ac:dyDescent="0.2">
      <c r="A46" s="25"/>
      <c r="B46" s="26"/>
      <c r="C46" s="27"/>
      <c r="D46" s="12"/>
      <c r="E46" s="13"/>
      <c r="F46" s="14"/>
      <c r="G46" s="15"/>
      <c r="H46" s="15"/>
      <c r="I46" s="15"/>
      <c r="J46" s="15"/>
      <c r="K46" s="15"/>
      <c r="L46" s="15"/>
      <c r="M46" s="16"/>
      <c r="N46" s="15"/>
    </row>
    <row r="47" spans="1:14" x14ac:dyDescent="0.2">
      <c r="A47" s="28" t="s">
        <v>23</v>
      </c>
      <c r="B47" s="29"/>
      <c r="C47" s="30"/>
      <c r="D47" s="31"/>
      <c r="E47" s="32">
        <v>5</v>
      </c>
      <c r="F47" s="33">
        <v>5</v>
      </c>
      <c r="G47" s="34">
        <v>3</v>
      </c>
      <c r="H47" s="34">
        <v>5</v>
      </c>
      <c r="I47" s="34">
        <v>5</v>
      </c>
      <c r="J47" s="34">
        <v>5</v>
      </c>
      <c r="K47" s="34">
        <v>3</v>
      </c>
      <c r="L47" s="34">
        <v>1</v>
      </c>
      <c r="M47" s="35">
        <v>5</v>
      </c>
      <c r="N47" s="34"/>
    </row>
    <row r="48" spans="1:14" x14ac:dyDescent="0.2">
      <c r="A48" s="36" t="s">
        <v>19</v>
      </c>
      <c r="B48" s="37" t="e">
        <f t="shared" ref="B48:M48" si="4">AVERAGE(B40:B46)</f>
        <v>#DIV/0!</v>
      </c>
      <c r="C48" s="38" t="e">
        <f t="shared" si="4"/>
        <v>#DIV/0!</v>
      </c>
      <c r="D48" s="39" t="e">
        <f t="shared" si="4"/>
        <v>#DIV/0!</v>
      </c>
      <c r="E48" s="40" t="e">
        <f t="shared" si="4"/>
        <v>#DIV/0!</v>
      </c>
      <c r="F48" s="41" t="e">
        <f t="shared" si="4"/>
        <v>#DIV/0!</v>
      </c>
      <c r="G48" s="41" t="e">
        <f t="shared" si="4"/>
        <v>#DIV/0!</v>
      </c>
      <c r="H48" s="41" t="e">
        <f t="shared" si="4"/>
        <v>#DIV/0!</v>
      </c>
      <c r="I48" s="41" t="e">
        <f t="shared" si="4"/>
        <v>#DIV/0!</v>
      </c>
      <c r="J48" s="41" t="e">
        <f t="shared" si="4"/>
        <v>#DIV/0!</v>
      </c>
      <c r="K48" s="41" t="e">
        <f t="shared" si="4"/>
        <v>#DIV/0!</v>
      </c>
      <c r="L48" s="41" t="e">
        <f t="shared" si="4"/>
        <v>#DIV/0!</v>
      </c>
      <c r="M48" s="42" t="e">
        <f t="shared" si="4"/>
        <v>#DIV/0!</v>
      </c>
      <c r="N48" s="43"/>
    </row>
    <row r="49" spans="1:14" x14ac:dyDescent="0.2">
      <c r="A49" s="44"/>
      <c r="B49" s="45"/>
      <c r="C49" s="46"/>
      <c r="D49" s="20"/>
      <c r="E49" s="21"/>
      <c r="F49" s="22"/>
      <c r="G49" s="23"/>
      <c r="H49" s="23"/>
      <c r="I49" s="23"/>
      <c r="J49" s="23"/>
      <c r="K49" s="23"/>
      <c r="L49" s="23"/>
      <c r="M49" s="24"/>
      <c r="N49" s="23"/>
    </row>
    <row r="50" spans="1:14" x14ac:dyDescent="0.2">
      <c r="A50" s="25"/>
      <c r="B50" s="26"/>
      <c r="C50" s="27"/>
      <c r="D50" s="12"/>
      <c r="E50" s="13"/>
      <c r="F50" s="14"/>
      <c r="G50" s="15"/>
      <c r="H50" s="15"/>
      <c r="I50" s="15"/>
      <c r="J50" s="15"/>
      <c r="K50" s="15"/>
      <c r="L50" s="15"/>
      <c r="M50" s="16"/>
      <c r="N50" s="15"/>
    </row>
    <row r="51" spans="1:14" x14ac:dyDescent="0.2">
      <c r="A51" s="17"/>
      <c r="B51" s="18"/>
      <c r="C51" s="19"/>
      <c r="D51" s="20"/>
      <c r="E51" s="21"/>
      <c r="F51" s="22"/>
      <c r="G51" s="23"/>
      <c r="H51" s="23"/>
      <c r="I51" s="23"/>
      <c r="J51" s="23"/>
      <c r="K51" s="23"/>
      <c r="L51" s="23"/>
      <c r="M51" s="24"/>
      <c r="N51" s="23"/>
    </row>
    <row r="52" spans="1:14" ht="14" x14ac:dyDescent="0.2">
      <c r="A52" s="25"/>
      <c r="B52" s="26"/>
      <c r="C52" s="27"/>
      <c r="D52" s="12"/>
      <c r="E52" s="13"/>
      <c r="F52" s="14"/>
      <c r="G52" s="15"/>
      <c r="H52" s="15"/>
      <c r="I52" s="15"/>
      <c r="J52" s="15"/>
      <c r="K52" s="15"/>
      <c r="L52" s="15"/>
      <c r="M52" s="16"/>
      <c r="N52" s="15"/>
    </row>
    <row r="53" spans="1:14" ht="14" x14ac:dyDescent="0.2">
      <c r="A53" s="17"/>
      <c r="B53" s="18"/>
      <c r="C53" s="19"/>
      <c r="D53" s="20"/>
      <c r="E53" s="21"/>
      <c r="F53" s="22"/>
      <c r="G53" s="23"/>
      <c r="H53" s="23"/>
      <c r="I53" s="23"/>
      <c r="J53" s="23"/>
      <c r="K53" s="23"/>
      <c r="L53" s="23"/>
      <c r="M53" s="24"/>
      <c r="N53" s="23"/>
    </row>
    <row r="54" spans="1:14" ht="14" x14ac:dyDescent="0.2">
      <c r="A54" s="25"/>
      <c r="B54" s="26"/>
      <c r="C54" s="27"/>
      <c r="D54" s="12"/>
      <c r="E54" s="13"/>
      <c r="F54" s="14"/>
      <c r="G54" s="15"/>
      <c r="H54" s="15"/>
      <c r="I54" s="15"/>
      <c r="J54" s="15"/>
      <c r="K54" s="15"/>
      <c r="L54" s="15"/>
      <c r="M54" s="16"/>
      <c r="N54" s="15"/>
    </row>
    <row r="55" spans="1:14" ht="14" x14ac:dyDescent="0.2">
      <c r="A55" s="17"/>
      <c r="B55" s="18"/>
      <c r="C55" s="19"/>
      <c r="D55" s="20"/>
      <c r="E55" s="21"/>
      <c r="F55" s="22"/>
      <c r="G55" s="23"/>
      <c r="H55" s="23"/>
      <c r="I55" s="23"/>
      <c r="J55" s="23"/>
      <c r="K55" s="23"/>
      <c r="L55" s="23"/>
      <c r="M55" s="24"/>
      <c r="N55" s="23"/>
    </row>
    <row r="56" spans="1:14" ht="14" x14ac:dyDescent="0.2">
      <c r="A56" s="28" t="s">
        <v>24</v>
      </c>
      <c r="B56" s="29"/>
      <c r="C56" s="30"/>
      <c r="D56" s="31"/>
      <c r="E56" s="32">
        <v>5</v>
      </c>
      <c r="F56" s="33">
        <v>5</v>
      </c>
      <c r="G56" s="34">
        <v>3</v>
      </c>
      <c r="H56" s="34">
        <v>5</v>
      </c>
      <c r="I56" s="34">
        <v>5</v>
      </c>
      <c r="J56" s="34">
        <v>5</v>
      </c>
      <c r="K56" s="34">
        <v>3</v>
      </c>
      <c r="L56" s="34">
        <v>1</v>
      </c>
      <c r="M56" s="35">
        <v>5</v>
      </c>
      <c r="N56" s="34"/>
    </row>
    <row r="57" spans="1:14" ht="14" x14ac:dyDescent="0.2">
      <c r="A57" s="36" t="s">
        <v>19</v>
      </c>
      <c r="B57" s="37" t="e">
        <f t="shared" ref="B57:M57" si="5">AVERAGE(B49:B55)</f>
        <v>#DIV/0!</v>
      </c>
      <c r="C57" s="38" t="e">
        <f t="shared" si="5"/>
        <v>#DIV/0!</v>
      </c>
      <c r="D57" s="39" t="e">
        <f t="shared" si="5"/>
        <v>#DIV/0!</v>
      </c>
      <c r="E57" s="40" t="e">
        <f t="shared" si="5"/>
        <v>#DIV/0!</v>
      </c>
      <c r="F57" s="41" t="e">
        <f t="shared" si="5"/>
        <v>#DIV/0!</v>
      </c>
      <c r="G57" s="41" t="e">
        <f t="shared" si="5"/>
        <v>#DIV/0!</v>
      </c>
      <c r="H57" s="41" t="e">
        <f t="shared" si="5"/>
        <v>#DIV/0!</v>
      </c>
      <c r="I57" s="41" t="e">
        <f t="shared" si="5"/>
        <v>#DIV/0!</v>
      </c>
      <c r="J57" s="41" t="e">
        <f t="shared" si="5"/>
        <v>#DIV/0!</v>
      </c>
      <c r="K57" s="41" t="e">
        <f t="shared" si="5"/>
        <v>#DIV/0!</v>
      </c>
      <c r="L57" s="41" t="e">
        <f t="shared" si="5"/>
        <v>#DIV/0!</v>
      </c>
      <c r="M57" s="42" t="e">
        <f t="shared" si="5"/>
        <v>#DIV/0!</v>
      </c>
      <c r="N57" s="43"/>
    </row>
    <row r="58" spans="1:14" ht="14" x14ac:dyDescent="0.2">
      <c r="A58" s="9"/>
      <c r="B58" s="10"/>
      <c r="C58" s="11"/>
      <c r="D58" s="12"/>
      <c r="E58" s="13"/>
      <c r="F58" s="14"/>
      <c r="G58" s="15"/>
      <c r="H58" s="15"/>
      <c r="I58" s="15"/>
      <c r="J58" s="15"/>
      <c r="K58" s="15"/>
      <c r="L58" s="15"/>
      <c r="M58" s="16"/>
      <c r="N58" s="15"/>
    </row>
    <row r="59" spans="1:14" ht="14" x14ac:dyDescent="0.2">
      <c r="A59" s="17"/>
      <c r="B59" s="18"/>
      <c r="C59" s="19"/>
      <c r="D59" s="20"/>
      <c r="E59" s="21"/>
      <c r="F59" s="22"/>
      <c r="G59" s="23"/>
      <c r="H59" s="23"/>
      <c r="I59" s="23"/>
      <c r="J59" s="23"/>
      <c r="K59" s="23"/>
      <c r="L59" s="23"/>
      <c r="M59" s="24"/>
      <c r="N59" s="23"/>
    </row>
    <row r="60" spans="1:14" ht="14" x14ac:dyDescent="0.2">
      <c r="A60" s="25"/>
      <c r="B60" s="26"/>
      <c r="C60" s="27"/>
      <c r="D60" s="12"/>
      <c r="E60" s="13"/>
      <c r="F60" s="14"/>
      <c r="G60" s="15"/>
      <c r="H60" s="15"/>
      <c r="I60" s="15"/>
      <c r="J60" s="15"/>
      <c r="K60" s="15"/>
      <c r="L60" s="15"/>
      <c r="M60" s="16"/>
      <c r="N60" s="15"/>
    </row>
    <row r="61" spans="1:14" ht="14" x14ac:dyDescent="0.2">
      <c r="A61" s="17"/>
      <c r="B61" s="18"/>
      <c r="C61" s="19"/>
      <c r="D61" s="20"/>
      <c r="E61" s="21"/>
      <c r="F61" s="22"/>
      <c r="G61" s="23"/>
      <c r="H61" s="23"/>
      <c r="I61" s="23"/>
      <c r="J61" s="23"/>
      <c r="K61" s="23"/>
      <c r="L61" s="23"/>
      <c r="M61" s="24"/>
      <c r="N61" s="23"/>
    </row>
    <row r="62" spans="1:14" ht="14" x14ac:dyDescent="0.2">
      <c r="A62" s="25"/>
      <c r="B62" s="26"/>
      <c r="C62" s="27"/>
      <c r="D62" s="12"/>
      <c r="E62" s="13"/>
      <c r="F62" s="14"/>
      <c r="G62" s="15"/>
      <c r="H62" s="15"/>
      <c r="I62" s="15"/>
      <c r="J62" s="15"/>
      <c r="K62" s="15"/>
      <c r="L62" s="15"/>
      <c r="M62" s="16"/>
      <c r="N62" s="15"/>
    </row>
    <row r="63" spans="1:14" ht="14" x14ac:dyDescent="0.2">
      <c r="A63" s="17"/>
      <c r="B63" s="18"/>
      <c r="C63" s="19"/>
      <c r="D63" s="20"/>
      <c r="E63" s="21"/>
      <c r="F63" s="22"/>
      <c r="G63" s="23"/>
      <c r="H63" s="23"/>
      <c r="I63" s="23"/>
      <c r="J63" s="23"/>
      <c r="K63" s="23"/>
      <c r="L63" s="23"/>
      <c r="M63" s="24"/>
      <c r="N63" s="23"/>
    </row>
    <row r="64" spans="1:14" ht="14" x14ac:dyDescent="0.2">
      <c r="A64" s="25"/>
      <c r="B64" s="26"/>
      <c r="C64" s="27"/>
      <c r="D64" s="12"/>
      <c r="E64" s="13"/>
      <c r="F64" s="14"/>
      <c r="G64" s="15"/>
      <c r="H64" s="15"/>
      <c r="I64" s="15"/>
      <c r="J64" s="15"/>
      <c r="K64" s="15"/>
      <c r="L64" s="15"/>
      <c r="M64" s="16"/>
      <c r="N64" s="15"/>
    </row>
    <row r="65" spans="1:14" ht="14" x14ac:dyDescent="0.2">
      <c r="A65" s="28" t="s">
        <v>25</v>
      </c>
      <c r="B65" s="29"/>
      <c r="C65" s="30"/>
      <c r="D65" s="31"/>
      <c r="E65" s="32">
        <v>5</v>
      </c>
      <c r="F65" s="33">
        <v>5</v>
      </c>
      <c r="G65" s="34">
        <v>3</v>
      </c>
      <c r="H65" s="34">
        <v>5</v>
      </c>
      <c r="I65" s="34">
        <v>5</v>
      </c>
      <c r="J65" s="34">
        <v>5</v>
      </c>
      <c r="K65" s="34">
        <v>3</v>
      </c>
      <c r="L65" s="34">
        <v>1</v>
      </c>
      <c r="M65" s="35">
        <v>5</v>
      </c>
      <c r="N65" s="34"/>
    </row>
    <row r="66" spans="1:14" ht="14" x14ac:dyDescent="0.2">
      <c r="A66" s="36" t="s">
        <v>19</v>
      </c>
      <c r="B66" s="37" t="e">
        <f t="shared" ref="B66:M66" si="6">AVERAGE(B58:B64)</f>
        <v>#DIV/0!</v>
      </c>
      <c r="C66" s="38" t="e">
        <f t="shared" si="6"/>
        <v>#DIV/0!</v>
      </c>
      <c r="D66" s="39" t="e">
        <f t="shared" si="6"/>
        <v>#DIV/0!</v>
      </c>
      <c r="E66" s="40" t="e">
        <f t="shared" si="6"/>
        <v>#DIV/0!</v>
      </c>
      <c r="F66" s="41" t="e">
        <f t="shared" si="6"/>
        <v>#DIV/0!</v>
      </c>
      <c r="G66" s="41" t="e">
        <f t="shared" si="6"/>
        <v>#DIV/0!</v>
      </c>
      <c r="H66" s="41" t="e">
        <f t="shared" si="6"/>
        <v>#DIV/0!</v>
      </c>
      <c r="I66" s="41" t="e">
        <f t="shared" si="6"/>
        <v>#DIV/0!</v>
      </c>
      <c r="J66" s="41" t="e">
        <f t="shared" si="6"/>
        <v>#DIV/0!</v>
      </c>
      <c r="K66" s="41" t="e">
        <f t="shared" si="6"/>
        <v>#DIV/0!</v>
      </c>
      <c r="L66" s="41" t="e">
        <f t="shared" si="6"/>
        <v>#DIV/0!</v>
      </c>
      <c r="M66" s="42" t="e">
        <f t="shared" si="6"/>
        <v>#DIV/0!</v>
      </c>
      <c r="N66" s="43"/>
    </row>
    <row r="67" spans="1:14" ht="14" x14ac:dyDescent="0.2">
      <c r="A67" s="44"/>
      <c r="B67" s="45"/>
      <c r="C67" s="46"/>
      <c r="D67" s="20"/>
      <c r="E67" s="21"/>
      <c r="F67" s="22"/>
      <c r="G67" s="23"/>
      <c r="H67" s="23"/>
      <c r="I67" s="23"/>
      <c r="J67" s="23"/>
      <c r="K67" s="23"/>
      <c r="L67" s="23"/>
      <c r="M67" s="24"/>
      <c r="N67" s="23"/>
    </row>
    <row r="68" spans="1:14" ht="14" x14ac:dyDescent="0.2">
      <c r="A68" s="25"/>
      <c r="B68" s="26"/>
      <c r="C68" s="27"/>
      <c r="D68" s="12"/>
      <c r="E68" s="13"/>
      <c r="F68" s="14"/>
      <c r="G68" s="15"/>
      <c r="H68" s="15"/>
      <c r="I68" s="15"/>
      <c r="J68" s="15"/>
      <c r="K68" s="15"/>
      <c r="L68" s="15"/>
      <c r="M68" s="16"/>
      <c r="N68" s="15"/>
    </row>
    <row r="69" spans="1:14" ht="14" x14ac:dyDescent="0.2">
      <c r="A69" s="17"/>
      <c r="B69" s="18"/>
      <c r="C69" s="19"/>
      <c r="D69" s="20"/>
      <c r="E69" s="21"/>
      <c r="F69" s="22"/>
      <c r="G69" s="23"/>
      <c r="H69" s="23"/>
      <c r="I69" s="23"/>
      <c r="J69" s="23"/>
      <c r="K69" s="23"/>
      <c r="L69" s="23"/>
      <c r="M69" s="24"/>
      <c r="N69" s="23"/>
    </row>
    <row r="70" spans="1:14" ht="14" x14ac:dyDescent="0.2">
      <c r="A70" s="25"/>
      <c r="B70" s="26"/>
      <c r="C70" s="27"/>
      <c r="D70" s="12"/>
      <c r="E70" s="13"/>
      <c r="F70" s="14"/>
      <c r="G70" s="15"/>
      <c r="H70" s="15"/>
      <c r="I70" s="15"/>
      <c r="J70" s="15"/>
      <c r="K70" s="15"/>
      <c r="L70" s="15"/>
      <c r="M70" s="16"/>
      <c r="N70" s="15"/>
    </row>
    <row r="71" spans="1:14" ht="14" x14ac:dyDescent="0.2">
      <c r="A71" s="17"/>
      <c r="B71" s="18"/>
      <c r="C71" s="19"/>
      <c r="D71" s="20"/>
      <c r="E71" s="21"/>
      <c r="F71" s="22"/>
      <c r="G71" s="23"/>
      <c r="H71" s="23"/>
      <c r="I71" s="23"/>
      <c r="J71" s="23"/>
      <c r="K71" s="23"/>
      <c r="L71" s="23"/>
      <c r="M71" s="24"/>
      <c r="N71" s="23"/>
    </row>
    <row r="72" spans="1:14" ht="14" x14ac:dyDescent="0.2">
      <c r="A72" s="25"/>
      <c r="B72" s="26"/>
      <c r="C72" s="27"/>
      <c r="D72" s="12"/>
      <c r="E72" s="13"/>
      <c r="F72" s="14"/>
      <c r="G72" s="15"/>
      <c r="H72" s="15"/>
      <c r="I72" s="15"/>
      <c r="J72" s="15"/>
      <c r="K72" s="15"/>
      <c r="L72" s="15"/>
      <c r="M72" s="16"/>
      <c r="N72" s="15"/>
    </row>
    <row r="73" spans="1:14" ht="14" x14ac:dyDescent="0.2">
      <c r="A73" s="17"/>
      <c r="B73" s="18"/>
      <c r="C73" s="19"/>
      <c r="D73" s="20"/>
      <c r="E73" s="21"/>
      <c r="F73" s="22"/>
      <c r="G73" s="23"/>
      <c r="H73" s="23"/>
      <c r="I73" s="23"/>
      <c r="J73" s="23"/>
      <c r="K73" s="23"/>
      <c r="L73" s="23"/>
      <c r="M73" s="24"/>
      <c r="N73" s="23"/>
    </row>
    <row r="74" spans="1:14" ht="14" x14ac:dyDescent="0.2">
      <c r="A74" s="28" t="s">
        <v>26</v>
      </c>
      <c r="B74" s="29"/>
      <c r="C74" s="30"/>
      <c r="D74" s="31"/>
      <c r="E74" s="32">
        <v>5</v>
      </c>
      <c r="F74" s="33">
        <v>5</v>
      </c>
      <c r="G74" s="34">
        <v>3</v>
      </c>
      <c r="H74" s="34">
        <v>5</v>
      </c>
      <c r="I74" s="34">
        <v>5</v>
      </c>
      <c r="J74" s="34">
        <v>5</v>
      </c>
      <c r="K74" s="34">
        <v>3</v>
      </c>
      <c r="L74" s="34">
        <v>1</v>
      </c>
      <c r="M74" s="35">
        <v>5</v>
      </c>
      <c r="N74" s="34"/>
    </row>
    <row r="75" spans="1:14" ht="14" x14ac:dyDescent="0.2">
      <c r="A75" s="36" t="s">
        <v>19</v>
      </c>
      <c r="B75" s="37" t="e">
        <f t="shared" ref="B75:M75" si="7">AVERAGE(B67:B73)</f>
        <v>#DIV/0!</v>
      </c>
      <c r="C75" s="38" t="e">
        <f t="shared" si="7"/>
        <v>#DIV/0!</v>
      </c>
      <c r="D75" s="39" t="e">
        <f t="shared" si="7"/>
        <v>#DIV/0!</v>
      </c>
      <c r="E75" s="40" t="e">
        <f t="shared" si="7"/>
        <v>#DIV/0!</v>
      </c>
      <c r="F75" s="41" t="e">
        <f t="shared" si="7"/>
        <v>#DIV/0!</v>
      </c>
      <c r="G75" s="41" t="e">
        <f t="shared" si="7"/>
        <v>#DIV/0!</v>
      </c>
      <c r="H75" s="41" t="e">
        <f t="shared" si="7"/>
        <v>#DIV/0!</v>
      </c>
      <c r="I75" s="41" t="e">
        <f t="shared" si="7"/>
        <v>#DIV/0!</v>
      </c>
      <c r="J75" s="41" t="e">
        <f t="shared" si="7"/>
        <v>#DIV/0!</v>
      </c>
      <c r="K75" s="41" t="e">
        <f t="shared" si="7"/>
        <v>#DIV/0!</v>
      </c>
      <c r="L75" s="41" t="e">
        <f t="shared" si="7"/>
        <v>#DIV/0!</v>
      </c>
      <c r="M75" s="42" t="e">
        <f t="shared" si="7"/>
        <v>#DIV/0!</v>
      </c>
      <c r="N75" s="43"/>
    </row>
    <row r="76" spans="1:14" ht="14" x14ac:dyDescent="0.2">
      <c r="A76" s="9"/>
      <c r="B76" s="10"/>
      <c r="C76" s="11"/>
      <c r="D76" s="12"/>
      <c r="E76" s="13"/>
      <c r="F76" s="14"/>
      <c r="G76" s="15"/>
      <c r="H76" s="15"/>
      <c r="I76" s="15"/>
      <c r="J76" s="15"/>
      <c r="K76" s="15"/>
      <c r="L76" s="15"/>
      <c r="M76" s="16"/>
      <c r="N76" s="15"/>
    </row>
    <row r="77" spans="1:14" ht="14" x14ac:dyDescent="0.2">
      <c r="A77" s="17"/>
      <c r="B77" s="18"/>
      <c r="C77" s="19"/>
      <c r="D77" s="20"/>
      <c r="E77" s="21"/>
      <c r="F77" s="22"/>
      <c r="G77" s="23"/>
      <c r="H77" s="23"/>
      <c r="I77" s="23"/>
      <c r="J77" s="23"/>
      <c r="K77" s="23"/>
      <c r="L77" s="23"/>
      <c r="M77" s="24"/>
      <c r="N77" s="23"/>
    </row>
    <row r="78" spans="1:14" ht="14" x14ac:dyDescent="0.2">
      <c r="A78" s="25"/>
      <c r="B78" s="26"/>
      <c r="C78" s="27"/>
      <c r="D78" s="12"/>
      <c r="E78" s="13"/>
      <c r="F78" s="14"/>
      <c r="G78" s="15"/>
      <c r="H78" s="15"/>
      <c r="I78" s="15"/>
      <c r="J78" s="15"/>
      <c r="K78" s="15"/>
      <c r="L78" s="15"/>
      <c r="M78" s="16"/>
      <c r="N78" s="15"/>
    </row>
    <row r="79" spans="1:14" ht="14" x14ac:dyDescent="0.2">
      <c r="A79" s="17"/>
      <c r="B79" s="18"/>
      <c r="C79" s="19"/>
      <c r="D79" s="20"/>
      <c r="E79" s="21"/>
      <c r="F79" s="22"/>
      <c r="G79" s="23"/>
      <c r="H79" s="23"/>
      <c r="I79" s="23"/>
      <c r="J79" s="23"/>
      <c r="K79" s="23"/>
      <c r="L79" s="23"/>
      <c r="M79" s="24"/>
      <c r="N79" s="23"/>
    </row>
    <row r="80" spans="1:14" ht="14" x14ac:dyDescent="0.2">
      <c r="A80" s="25"/>
      <c r="B80" s="26"/>
      <c r="C80" s="27"/>
      <c r="D80" s="12"/>
      <c r="E80" s="13"/>
      <c r="F80" s="14"/>
      <c r="G80" s="15"/>
      <c r="H80" s="15"/>
      <c r="I80" s="15"/>
      <c r="J80" s="15"/>
      <c r="K80" s="15"/>
      <c r="L80" s="15"/>
      <c r="M80" s="16"/>
      <c r="N80" s="15"/>
    </row>
    <row r="81" spans="1:14" ht="14" x14ac:dyDescent="0.2">
      <c r="A81" s="17"/>
      <c r="B81" s="18"/>
      <c r="C81" s="19"/>
      <c r="D81" s="20"/>
      <c r="E81" s="21"/>
      <c r="F81" s="22"/>
      <c r="G81" s="23"/>
      <c r="H81" s="23"/>
      <c r="I81" s="23"/>
      <c r="J81" s="23"/>
      <c r="K81" s="23"/>
      <c r="L81" s="23"/>
      <c r="M81" s="24"/>
      <c r="N81" s="23"/>
    </row>
    <row r="82" spans="1:14" ht="14" x14ac:dyDescent="0.2">
      <c r="A82" s="25"/>
      <c r="B82" s="26"/>
      <c r="C82" s="27"/>
      <c r="D82" s="12"/>
      <c r="E82" s="13"/>
      <c r="F82" s="14"/>
      <c r="G82" s="15"/>
      <c r="H82" s="15"/>
      <c r="I82" s="15"/>
      <c r="J82" s="15"/>
      <c r="K82" s="15"/>
      <c r="L82" s="15"/>
      <c r="M82" s="16"/>
      <c r="N82" s="15"/>
    </row>
    <row r="83" spans="1:14" ht="14" x14ac:dyDescent="0.2">
      <c r="A83" s="28" t="s">
        <v>27</v>
      </c>
      <c r="B83" s="29"/>
      <c r="C83" s="30"/>
      <c r="D83" s="31"/>
      <c r="E83" s="32">
        <v>5</v>
      </c>
      <c r="F83" s="33">
        <v>5</v>
      </c>
      <c r="G83" s="34">
        <v>3</v>
      </c>
      <c r="H83" s="34">
        <v>5</v>
      </c>
      <c r="I83" s="34">
        <v>5</v>
      </c>
      <c r="J83" s="34">
        <v>5</v>
      </c>
      <c r="K83" s="34">
        <v>3</v>
      </c>
      <c r="L83" s="34">
        <v>1</v>
      </c>
      <c r="M83" s="35">
        <v>5</v>
      </c>
      <c r="N83" s="34"/>
    </row>
    <row r="84" spans="1:14" ht="14" x14ac:dyDescent="0.2">
      <c r="A84" s="36" t="s">
        <v>19</v>
      </c>
      <c r="B84" s="37" t="e">
        <f t="shared" ref="B84:M84" si="8">AVERAGE(B76:B82)</f>
        <v>#DIV/0!</v>
      </c>
      <c r="C84" s="38" t="e">
        <f t="shared" si="8"/>
        <v>#DIV/0!</v>
      </c>
      <c r="D84" s="39" t="e">
        <f t="shared" si="8"/>
        <v>#DIV/0!</v>
      </c>
      <c r="E84" s="40" t="e">
        <f t="shared" si="8"/>
        <v>#DIV/0!</v>
      </c>
      <c r="F84" s="41" t="e">
        <f t="shared" si="8"/>
        <v>#DIV/0!</v>
      </c>
      <c r="G84" s="41" t="e">
        <f t="shared" si="8"/>
        <v>#DIV/0!</v>
      </c>
      <c r="H84" s="41" t="e">
        <f t="shared" si="8"/>
        <v>#DIV/0!</v>
      </c>
      <c r="I84" s="41" t="e">
        <f t="shared" si="8"/>
        <v>#DIV/0!</v>
      </c>
      <c r="J84" s="41" t="e">
        <f t="shared" si="8"/>
        <v>#DIV/0!</v>
      </c>
      <c r="K84" s="41" t="e">
        <f t="shared" si="8"/>
        <v>#DIV/0!</v>
      </c>
      <c r="L84" s="41" t="e">
        <f t="shared" si="8"/>
        <v>#DIV/0!</v>
      </c>
      <c r="M84" s="42" t="e">
        <f t="shared" si="8"/>
        <v>#DIV/0!</v>
      </c>
      <c r="N84" s="43"/>
    </row>
    <row r="85" spans="1:14" ht="14" x14ac:dyDescent="0.2">
      <c r="A85" s="44"/>
      <c r="B85" s="45"/>
      <c r="C85" s="46"/>
      <c r="D85" s="20"/>
      <c r="E85" s="21"/>
      <c r="F85" s="22"/>
      <c r="G85" s="23"/>
      <c r="H85" s="23"/>
      <c r="I85" s="23"/>
      <c r="J85" s="23"/>
      <c r="K85" s="23"/>
      <c r="L85" s="23"/>
      <c r="M85" s="24"/>
      <c r="N85" s="23"/>
    </row>
    <row r="86" spans="1:14" ht="14" x14ac:dyDescent="0.2">
      <c r="A86" s="25"/>
      <c r="B86" s="26"/>
      <c r="C86" s="27"/>
      <c r="D86" s="12"/>
      <c r="E86" s="13"/>
      <c r="F86" s="14"/>
      <c r="G86" s="15"/>
      <c r="H86" s="15"/>
      <c r="I86" s="15"/>
      <c r="J86" s="15"/>
      <c r="K86" s="15"/>
      <c r="L86" s="15"/>
      <c r="M86" s="16"/>
      <c r="N86" s="15"/>
    </row>
    <row r="87" spans="1:14" ht="14" x14ac:dyDescent="0.2">
      <c r="A87" s="17"/>
      <c r="B87" s="18"/>
      <c r="C87" s="19"/>
      <c r="D87" s="20"/>
      <c r="E87" s="21"/>
      <c r="F87" s="22"/>
      <c r="G87" s="23"/>
      <c r="H87" s="23"/>
      <c r="I87" s="23"/>
      <c r="J87" s="23"/>
      <c r="K87" s="23"/>
      <c r="L87" s="23"/>
      <c r="M87" s="24"/>
      <c r="N87" s="23"/>
    </row>
    <row r="88" spans="1:14" ht="14" x14ac:dyDescent="0.2">
      <c r="A88" s="25"/>
      <c r="B88" s="26"/>
      <c r="C88" s="27"/>
      <c r="D88" s="12"/>
      <c r="E88" s="13"/>
      <c r="F88" s="14"/>
      <c r="G88" s="15"/>
      <c r="H88" s="15"/>
      <c r="I88" s="15"/>
      <c r="J88" s="15"/>
      <c r="K88" s="15"/>
      <c r="L88" s="15"/>
      <c r="M88" s="16"/>
      <c r="N88" s="15"/>
    </row>
    <row r="89" spans="1:14" ht="14" x14ac:dyDescent="0.2">
      <c r="A89" s="17"/>
      <c r="B89" s="18"/>
      <c r="C89" s="19"/>
      <c r="D89" s="20"/>
      <c r="E89" s="21"/>
      <c r="F89" s="22"/>
      <c r="G89" s="23"/>
      <c r="H89" s="23"/>
      <c r="I89" s="23"/>
      <c r="J89" s="23"/>
      <c r="K89" s="23"/>
      <c r="L89" s="23"/>
      <c r="M89" s="24"/>
      <c r="N89" s="23"/>
    </row>
    <row r="90" spans="1:14" ht="14" x14ac:dyDescent="0.2">
      <c r="A90" s="25"/>
      <c r="B90" s="26"/>
      <c r="C90" s="27"/>
      <c r="D90" s="12"/>
      <c r="E90" s="13"/>
      <c r="F90" s="14"/>
      <c r="G90" s="15"/>
      <c r="H90" s="15"/>
      <c r="I90" s="15"/>
      <c r="J90" s="15"/>
      <c r="K90" s="15"/>
      <c r="L90" s="15"/>
      <c r="M90" s="16"/>
      <c r="N90" s="15"/>
    </row>
    <row r="91" spans="1:14" ht="14" x14ac:dyDescent="0.2">
      <c r="A91" s="17"/>
      <c r="B91" s="18"/>
      <c r="C91" s="19"/>
      <c r="D91" s="20"/>
      <c r="E91" s="21"/>
      <c r="F91" s="22"/>
      <c r="G91" s="23"/>
      <c r="H91" s="23"/>
      <c r="I91" s="23"/>
      <c r="J91" s="23"/>
      <c r="K91" s="23"/>
      <c r="L91" s="23"/>
      <c r="M91" s="24"/>
      <c r="N91" s="23"/>
    </row>
    <row r="92" spans="1:14" ht="14" x14ac:dyDescent="0.2">
      <c r="A92" s="28" t="s">
        <v>28</v>
      </c>
      <c r="B92" s="29"/>
      <c r="C92" s="30"/>
      <c r="D92" s="31"/>
      <c r="E92" s="32">
        <v>5</v>
      </c>
      <c r="F92" s="33">
        <v>5</v>
      </c>
      <c r="G92" s="34">
        <v>3</v>
      </c>
      <c r="H92" s="34">
        <v>5</v>
      </c>
      <c r="I92" s="34">
        <v>5</v>
      </c>
      <c r="J92" s="34">
        <v>5</v>
      </c>
      <c r="K92" s="34">
        <v>3</v>
      </c>
      <c r="L92" s="34">
        <v>1</v>
      </c>
      <c r="M92" s="35">
        <v>5</v>
      </c>
      <c r="N92" s="34"/>
    </row>
    <row r="93" spans="1:14" ht="14" x14ac:dyDescent="0.2">
      <c r="A93" s="36" t="s">
        <v>19</v>
      </c>
      <c r="B93" s="37" t="e">
        <f t="shared" ref="B93:M93" si="9">AVERAGE(B85:B91)</f>
        <v>#DIV/0!</v>
      </c>
      <c r="C93" s="38" t="e">
        <f t="shared" si="9"/>
        <v>#DIV/0!</v>
      </c>
      <c r="D93" s="39" t="e">
        <f t="shared" si="9"/>
        <v>#DIV/0!</v>
      </c>
      <c r="E93" s="40" t="e">
        <f t="shared" si="9"/>
        <v>#DIV/0!</v>
      </c>
      <c r="F93" s="41" t="e">
        <f t="shared" si="9"/>
        <v>#DIV/0!</v>
      </c>
      <c r="G93" s="41" t="e">
        <f t="shared" si="9"/>
        <v>#DIV/0!</v>
      </c>
      <c r="H93" s="41" t="e">
        <f t="shared" si="9"/>
        <v>#DIV/0!</v>
      </c>
      <c r="I93" s="41" t="e">
        <f t="shared" si="9"/>
        <v>#DIV/0!</v>
      </c>
      <c r="J93" s="41" t="e">
        <f t="shared" si="9"/>
        <v>#DIV/0!</v>
      </c>
      <c r="K93" s="41" t="e">
        <f t="shared" si="9"/>
        <v>#DIV/0!</v>
      </c>
      <c r="L93" s="41" t="e">
        <f t="shared" si="9"/>
        <v>#DIV/0!</v>
      </c>
      <c r="M93" s="42" t="e">
        <f t="shared" si="9"/>
        <v>#DIV/0!</v>
      </c>
      <c r="N93" s="43"/>
    </row>
    <row r="94" spans="1:14" ht="14" x14ac:dyDescent="0.2">
      <c r="A94" s="9"/>
      <c r="B94" s="10"/>
      <c r="C94" s="11"/>
      <c r="D94" s="12"/>
      <c r="E94" s="13"/>
      <c r="F94" s="14"/>
      <c r="G94" s="15"/>
      <c r="H94" s="15"/>
      <c r="I94" s="15"/>
      <c r="J94" s="15"/>
      <c r="K94" s="15"/>
      <c r="L94" s="15"/>
      <c r="M94" s="16"/>
      <c r="N94" s="15"/>
    </row>
    <row r="95" spans="1:14" ht="14" x14ac:dyDescent="0.2">
      <c r="A95" s="17"/>
      <c r="B95" s="18"/>
      <c r="C95" s="19"/>
      <c r="D95" s="20"/>
      <c r="E95" s="21"/>
      <c r="F95" s="22"/>
      <c r="G95" s="23"/>
      <c r="H95" s="23"/>
      <c r="I95" s="23"/>
      <c r="J95" s="23"/>
      <c r="K95" s="23"/>
      <c r="L95" s="23"/>
      <c r="M95" s="24"/>
      <c r="N95" s="23"/>
    </row>
    <row r="96" spans="1:14" ht="14" x14ac:dyDescent="0.2">
      <c r="A96" s="25"/>
      <c r="B96" s="26"/>
      <c r="C96" s="27"/>
      <c r="D96" s="12"/>
      <c r="E96" s="13"/>
      <c r="F96" s="14"/>
      <c r="G96" s="15"/>
      <c r="H96" s="15"/>
      <c r="I96" s="15"/>
      <c r="J96" s="15"/>
      <c r="K96" s="15"/>
      <c r="L96" s="15"/>
      <c r="M96" s="16"/>
      <c r="N96" s="15"/>
    </row>
    <row r="97" spans="1:14" ht="14" x14ac:dyDescent="0.2">
      <c r="A97" s="17"/>
      <c r="B97" s="18"/>
      <c r="C97" s="19"/>
      <c r="D97" s="20"/>
      <c r="E97" s="21"/>
      <c r="F97" s="22"/>
      <c r="G97" s="23"/>
      <c r="H97" s="23"/>
      <c r="I97" s="23"/>
      <c r="J97" s="23"/>
      <c r="K97" s="23"/>
      <c r="L97" s="23"/>
      <c r="M97" s="24"/>
      <c r="N97" s="23"/>
    </row>
    <row r="98" spans="1:14" ht="14" x14ac:dyDescent="0.2">
      <c r="A98" s="25"/>
      <c r="B98" s="26"/>
      <c r="C98" s="27"/>
      <c r="D98" s="12"/>
      <c r="E98" s="13"/>
      <c r="F98" s="14"/>
      <c r="G98" s="15"/>
      <c r="H98" s="15"/>
      <c r="I98" s="15"/>
      <c r="J98" s="15"/>
      <c r="K98" s="15"/>
      <c r="L98" s="15"/>
      <c r="M98" s="16"/>
      <c r="N98" s="15"/>
    </row>
    <row r="99" spans="1:14" ht="14" x14ac:dyDescent="0.2">
      <c r="A99" s="17"/>
      <c r="B99" s="18"/>
      <c r="C99" s="19"/>
      <c r="D99" s="20"/>
      <c r="E99" s="21"/>
      <c r="F99" s="22"/>
      <c r="G99" s="23"/>
      <c r="H99" s="23"/>
      <c r="I99" s="23"/>
      <c r="J99" s="23"/>
      <c r="K99" s="23"/>
      <c r="L99" s="23"/>
      <c r="M99" s="24"/>
      <c r="N99" s="23"/>
    </row>
    <row r="100" spans="1:14" ht="14" x14ac:dyDescent="0.2">
      <c r="A100" s="25"/>
      <c r="B100" s="26"/>
      <c r="C100" s="27"/>
      <c r="D100" s="12"/>
      <c r="E100" s="13"/>
      <c r="F100" s="14"/>
      <c r="G100" s="15"/>
      <c r="H100" s="15"/>
      <c r="I100" s="15"/>
      <c r="J100" s="15"/>
      <c r="K100" s="15"/>
      <c r="L100" s="15"/>
      <c r="M100" s="16"/>
      <c r="N100" s="15"/>
    </row>
    <row r="101" spans="1:14" ht="14" x14ac:dyDescent="0.2">
      <c r="A101" s="28" t="s">
        <v>29</v>
      </c>
      <c r="B101" s="29"/>
      <c r="C101" s="30"/>
      <c r="D101" s="31"/>
      <c r="E101" s="32">
        <v>5</v>
      </c>
      <c r="F101" s="33">
        <v>5</v>
      </c>
      <c r="G101" s="34">
        <v>3</v>
      </c>
      <c r="H101" s="34">
        <v>5</v>
      </c>
      <c r="I101" s="34">
        <v>5</v>
      </c>
      <c r="J101" s="34">
        <v>5</v>
      </c>
      <c r="K101" s="34">
        <v>3</v>
      </c>
      <c r="L101" s="34">
        <v>1</v>
      </c>
      <c r="M101" s="35">
        <v>5</v>
      </c>
      <c r="N101" s="34"/>
    </row>
    <row r="102" spans="1:14" ht="14" x14ac:dyDescent="0.2">
      <c r="A102" s="36" t="s">
        <v>19</v>
      </c>
      <c r="B102" s="37" t="e">
        <f t="shared" ref="B102:M102" si="10">AVERAGE(B94:B100)</f>
        <v>#DIV/0!</v>
      </c>
      <c r="C102" s="38" t="e">
        <f t="shared" si="10"/>
        <v>#DIV/0!</v>
      </c>
      <c r="D102" s="39" t="e">
        <f t="shared" si="10"/>
        <v>#DIV/0!</v>
      </c>
      <c r="E102" s="40" t="e">
        <f t="shared" si="10"/>
        <v>#DIV/0!</v>
      </c>
      <c r="F102" s="41" t="e">
        <f t="shared" si="10"/>
        <v>#DIV/0!</v>
      </c>
      <c r="G102" s="41" t="e">
        <f t="shared" si="10"/>
        <v>#DIV/0!</v>
      </c>
      <c r="H102" s="41" t="e">
        <f t="shared" si="10"/>
        <v>#DIV/0!</v>
      </c>
      <c r="I102" s="41" t="e">
        <f t="shared" si="10"/>
        <v>#DIV/0!</v>
      </c>
      <c r="J102" s="41" t="e">
        <f t="shared" si="10"/>
        <v>#DIV/0!</v>
      </c>
      <c r="K102" s="41" t="e">
        <f t="shared" si="10"/>
        <v>#DIV/0!</v>
      </c>
      <c r="L102" s="41" t="e">
        <f t="shared" si="10"/>
        <v>#DIV/0!</v>
      </c>
      <c r="M102" s="42" t="e">
        <f t="shared" si="10"/>
        <v>#DIV/0!</v>
      </c>
      <c r="N102" s="43"/>
    </row>
    <row r="103" spans="1:14" ht="14" x14ac:dyDescent="0.2">
      <c r="A103" s="44"/>
      <c r="B103" s="45"/>
      <c r="C103" s="46"/>
      <c r="D103" s="20"/>
      <c r="E103" s="21"/>
      <c r="F103" s="22"/>
      <c r="G103" s="23"/>
      <c r="H103" s="23"/>
      <c r="I103" s="23"/>
      <c r="J103" s="23"/>
      <c r="K103" s="23"/>
      <c r="L103" s="23"/>
      <c r="M103" s="24"/>
      <c r="N103" s="23"/>
    </row>
    <row r="104" spans="1:14" ht="14" x14ac:dyDescent="0.2">
      <c r="A104" s="25"/>
      <c r="B104" s="26"/>
      <c r="C104" s="27"/>
      <c r="D104" s="12"/>
      <c r="E104" s="13"/>
      <c r="F104" s="14"/>
      <c r="G104" s="15"/>
      <c r="H104" s="15"/>
      <c r="I104" s="15"/>
      <c r="J104" s="15"/>
      <c r="K104" s="15"/>
      <c r="L104" s="15"/>
      <c r="M104" s="16"/>
      <c r="N104" s="15"/>
    </row>
    <row r="105" spans="1:14" ht="14" x14ac:dyDescent="0.2">
      <c r="A105" s="17"/>
      <c r="B105" s="18"/>
      <c r="C105" s="19"/>
      <c r="D105" s="20"/>
      <c r="E105" s="21"/>
      <c r="F105" s="22"/>
      <c r="G105" s="23"/>
      <c r="H105" s="23"/>
      <c r="I105" s="23"/>
      <c r="J105" s="23"/>
      <c r="K105" s="23"/>
      <c r="L105" s="23"/>
      <c r="M105" s="24"/>
      <c r="N105" s="23"/>
    </row>
    <row r="106" spans="1:14" ht="14" x14ac:dyDescent="0.2">
      <c r="A106" s="25"/>
      <c r="B106" s="26"/>
      <c r="C106" s="27"/>
      <c r="D106" s="12"/>
      <c r="E106" s="13"/>
      <c r="F106" s="14"/>
      <c r="G106" s="15"/>
      <c r="H106" s="15"/>
      <c r="I106" s="15"/>
      <c r="J106" s="15"/>
      <c r="K106" s="15"/>
      <c r="L106" s="15"/>
      <c r="M106" s="16"/>
      <c r="N106" s="15"/>
    </row>
    <row r="107" spans="1:14" ht="14" x14ac:dyDescent="0.2">
      <c r="A107" s="17"/>
      <c r="B107" s="18"/>
      <c r="C107" s="19"/>
      <c r="D107" s="20"/>
      <c r="E107" s="21"/>
      <c r="F107" s="22"/>
      <c r="G107" s="23"/>
      <c r="H107" s="23"/>
      <c r="I107" s="23"/>
      <c r="J107" s="23"/>
      <c r="K107" s="23"/>
      <c r="L107" s="23"/>
      <c r="M107" s="24"/>
      <c r="N107" s="23"/>
    </row>
    <row r="108" spans="1:14" ht="14" x14ac:dyDescent="0.2">
      <c r="A108" s="25"/>
      <c r="B108" s="26"/>
      <c r="C108" s="27"/>
      <c r="D108" s="12"/>
      <c r="E108" s="13"/>
      <c r="F108" s="14"/>
      <c r="G108" s="15"/>
      <c r="H108" s="15"/>
      <c r="I108" s="15"/>
      <c r="J108" s="15"/>
      <c r="K108" s="15"/>
      <c r="L108" s="15"/>
      <c r="M108" s="16"/>
      <c r="N108" s="15"/>
    </row>
    <row r="109" spans="1:14" ht="14" x14ac:dyDescent="0.2">
      <c r="A109" s="17"/>
      <c r="B109" s="18"/>
      <c r="C109" s="19"/>
      <c r="D109" s="20"/>
      <c r="E109" s="21"/>
      <c r="F109" s="22"/>
      <c r="G109" s="23"/>
      <c r="H109" s="23"/>
      <c r="I109" s="23"/>
      <c r="J109" s="23"/>
      <c r="K109" s="23"/>
      <c r="L109" s="23"/>
      <c r="M109" s="24"/>
      <c r="N109" s="23"/>
    </row>
    <row r="110" spans="1:14" ht="14" x14ac:dyDescent="0.2">
      <c r="A110" s="28" t="s">
        <v>30</v>
      </c>
      <c r="B110" s="29"/>
      <c r="C110" s="30"/>
      <c r="D110" s="31"/>
      <c r="E110" s="32">
        <v>5</v>
      </c>
      <c r="F110" s="33">
        <v>5</v>
      </c>
      <c r="G110" s="34">
        <v>3</v>
      </c>
      <c r="H110" s="34">
        <v>5</v>
      </c>
      <c r="I110" s="34">
        <v>5</v>
      </c>
      <c r="J110" s="34">
        <v>5</v>
      </c>
      <c r="K110" s="34">
        <v>3</v>
      </c>
      <c r="L110" s="34">
        <v>1</v>
      </c>
      <c r="M110" s="35">
        <v>5</v>
      </c>
      <c r="N110" s="34"/>
    </row>
    <row r="111" spans="1:14" ht="14" x14ac:dyDescent="0.2">
      <c r="A111" s="36" t="s">
        <v>19</v>
      </c>
      <c r="B111" s="37" t="e">
        <f t="shared" ref="B111:M111" si="11">AVERAGE(B103:B109)</f>
        <v>#DIV/0!</v>
      </c>
      <c r="C111" s="38" t="e">
        <f t="shared" si="11"/>
        <v>#DIV/0!</v>
      </c>
      <c r="D111" s="39" t="e">
        <f t="shared" si="11"/>
        <v>#DIV/0!</v>
      </c>
      <c r="E111" s="40" t="e">
        <f t="shared" si="11"/>
        <v>#DIV/0!</v>
      </c>
      <c r="F111" s="41" t="e">
        <f t="shared" si="11"/>
        <v>#DIV/0!</v>
      </c>
      <c r="G111" s="41" t="e">
        <f t="shared" si="11"/>
        <v>#DIV/0!</v>
      </c>
      <c r="H111" s="41" t="e">
        <f t="shared" si="11"/>
        <v>#DIV/0!</v>
      </c>
      <c r="I111" s="41" t="e">
        <f t="shared" si="11"/>
        <v>#DIV/0!</v>
      </c>
      <c r="J111" s="41" t="e">
        <f t="shared" si="11"/>
        <v>#DIV/0!</v>
      </c>
      <c r="K111" s="41" t="e">
        <f t="shared" si="11"/>
        <v>#DIV/0!</v>
      </c>
      <c r="L111" s="41" t="e">
        <f t="shared" si="11"/>
        <v>#DIV/0!</v>
      </c>
      <c r="M111" s="42" t="e">
        <f t="shared" si="11"/>
        <v>#DIV/0!</v>
      </c>
      <c r="N111" s="43"/>
    </row>
    <row r="112" spans="1:14" ht="14" x14ac:dyDescent="0.2">
      <c r="A112" s="9"/>
      <c r="B112" s="10"/>
      <c r="C112" s="11"/>
      <c r="D112" s="12"/>
      <c r="E112" s="13"/>
      <c r="F112" s="14"/>
      <c r="G112" s="15"/>
      <c r="H112" s="15"/>
      <c r="I112" s="15"/>
      <c r="J112" s="15"/>
      <c r="K112" s="15"/>
      <c r="L112" s="15"/>
      <c r="M112" s="16"/>
      <c r="N112" s="15"/>
    </row>
    <row r="113" spans="1:14" ht="14" x14ac:dyDescent="0.2">
      <c r="A113" s="17"/>
      <c r="B113" s="18"/>
      <c r="C113" s="19"/>
      <c r="D113" s="20"/>
      <c r="E113" s="21"/>
      <c r="F113" s="22"/>
      <c r="G113" s="23"/>
      <c r="H113" s="23"/>
      <c r="I113" s="23"/>
      <c r="J113" s="23"/>
      <c r="K113" s="23"/>
      <c r="L113" s="23"/>
      <c r="M113" s="24"/>
      <c r="N113" s="23"/>
    </row>
    <row r="114" spans="1:14" ht="14" x14ac:dyDescent="0.2">
      <c r="A114" s="25"/>
      <c r="B114" s="26"/>
      <c r="C114" s="27"/>
      <c r="D114" s="12"/>
      <c r="E114" s="13"/>
      <c r="F114" s="14"/>
      <c r="G114" s="15"/>
      <c r="H114" s="15"/>
      <c r="I114" s="15"/>
      <c r="J114" s="15"/>
      <c r="K114" s="15"/>
      <c r="L114" s="15"/>
      <c r="M114" s="16"/>
      <c r="N114" s="15"/>
    </row>
    <row r="115" spans="1:14" ht="14" x14ac:dyDescent="0.2">
      <c r="A115" s="17"/>
      <c r="B115" s="18"/>
      <c r="C115" s="19"/>
      <c r="D115" s="20"/>
      <c r="E115" s="21"/>
      <c r="F115" s="22"/>
      <c r="G115" s="23"/>
      <c r="H115" s="23"/>
      <c r="I115" s="23"/>
      <c r="J115" s="23"/>
      <c r="K115" s="23"/>
      <c r="L115" s="23"/>
      <c r="M115" s="24"/>
      <c r="N115" s="23"/>
    </row>
    <row r="116" spans="1:14" ht="14" x14ac:dyDescent="0.2">
      <c r="A116" s="25"/>
      <c r="B116" s="26"/>
      <c r="C116" s="27"/>
      <c r="D116" s="12"/>
      <c r="E116" s="13"/>
      <c r="F116" s="14"/>
      <c r="G116" s="15"/>
      <c r="H116" s="15"/>
      <c r="I116" s="15"/>
      <c r="J116" s="15"/>
      <c r="K116" s="15"/>
      <c r="L116" s="15"/>
      <c r="M116" s="16"/>
      <c r="N116" s="15"/>
    </row>
    <row r="117" spans="1:14" ht="14" x14ac:dyDescent="0.2">
      <c r="A117" s="17"/>
      <c r="B117" s="18"/>
      <c r="C117" s="19"/>
      <c r="D117" s="20"/>
      <c r="E117" s="21"/>
      <c r="F117" s="22"/>
      <c r="G117" s="23"/>
      <c r="H117" s="23"/>
      <c r="I117" s="23"/>
      <c r="J117" s="23"/>
      <c r="K117" s="23"/>
      <c r="L117" s="23"/>
      <c r="M117" s="24"/>
      <c r="N117" s="23"/>
    </row>
    <row r="118" spans="1:14" ht="14" x14ac:dyDescent="0.2">
      <c r="A118" s="25"/>
      <c r="B118" s="26"/>
      <c r="C118" s="27"/>
      <c r="D118" s="12"/>
      <c r="E118" s="13"/>
      <c r="F118" s="14"/>
      <c r="G118" s="15"/>
      <c r="H118" s="15"/>
      <c r="I118" s="15"/>
      <c r="J118" s="15"/>
      <c r="K118" s="15"/>
      <c r="L118" s="15"/>
      <c r="M118" s="16"/>
      <c r="N118" s="15"/>
    </row>
    <row r="119" spans="1:14" ht="14" x14ac:dyDescent="0.2">
      <c r="A119" s="28" t="s">
        <v>31</v>
      </c>
      <c r="B119" s="29"/>
      <c r="C119" s="30"/>
      <c r="D119" s="31"/>
      <c r="E119" s="32">
        <v>5</v>
      </c>
      <c r="F119" s="33">
        <v>5</v>
      </c>
      <c r="G119" s="34">
        <v>3</v>
      </c>
      <c r="H119" s="34">
        <v>5</v>
      </c>
      <c r="I119" s="34">
        <v>5</v>
      </c>
      <c r="J119" s="34">
        <v>5</v>
      </c>
      <c r="K119" s="34">
        <v>3</v>
      </c>
      <c r="L119" s="34">
        <v>1</v>
      </c>
      <c r="M119" s="35">
        <v>5</v>
      </c>
      <c r="N119" s="34"/>
    </row>
    <row r="120" spans="1:14" ht="14" x14ac:dyDescent="0.2">
      <c r="A120" s="36" t="s">
        <v>19</v>
      </c>
      <c r="B120" s="37" t="e">
        <f t="shared" ref="B120:M120" si="12">AVERAGE(B112:B118)</f>
        <v>#DIV/0!</v>
      </c>
      <c r="C120" s="38" t="e">
        <f t="shared" si="12"/>
        <v>#DIV/0!</v>
      </c>
      <c r="D120" s="39" t="e">
        <f t="shared" si="12"/>
        <v>#DIV/0!</v>
      </c>
      <c r="E120" s="40" t="e">
        <f t="shared" si="12"/>
        <v>#DIV/0!</v>
      </c>
      <c r="F120" s="41" t="e">
        <f t="shared" si="12"/>
        <v>#DIV/0!</v>
      </c>
      <c r="G120" s="41" t="e">
        <f t="shared" si="12"/>
        <v>#DIV/0!</v>
      </c>
      <c r="H120" s="41" t="e">
        <f t="shared" si="12"/>
        <v>#DIV/0!</v>
      </c>
      <c r="I120" s="41" t="e">
        <f t="shared" si="12"/>
        <v>#DIV/0!</v>
      </c>
      <c r="J120" s="41" t="e">
        <f t="shared" si="12"/>
        <v>#DIV/0!</v>
      </c>
      <c r="K120" s="41" t="e">
        <f t="shared" si="12"/>
        <v>#DIV/0!</v>
      </c>
      <c r="L120" s="41" t="e">
        <f t="shared" si="12"/>
        <v>#DIV/0!</v>
      </c>
      <c r="M120" s="42" t="e">
        <f t="shared" si="12"/>
        <v>#DIV/0!</v>
      </c>
      <c r="N120" s="43"/>
    </row>
    <row r="121" spans="1:14" ht="14" x14ac:dyDescent="0.2">
      <c r="A121" s="44"/>
      <c r="B121" s="45"/>
      <c r="C121" s="46"/>
      <c r="D121" s="20"/>
      <c r="E121" s="21"/>
      <c r="F121" s="22"/>
      <c r="G121" s="23"/>
      <c r="H121" s="23"/>
      <c r="I121" s="23"/>
      <c r="J121" s="23"/>
      <c r="K121" s="23"/>
      <c r="L121" s="23"/>
      <c r="M121" s="24"/>
      <c r="N121" s="23"/>
    </row>
    <row r="122" spans="1:14" ht="14" x14ac:dyDescent="0.2">
      <c r="A122" s="25"/>
      <c r="B122" s="26"/>
      <c r="C122" s="27"/>
      <c r="D122" s="12"/>
      <c r="E122" s="13"/>
      <c r="F122" s="14"/>
      <c r="G122" s="15"/>
      <c r="H122" s="15"/>
      <c r="I122" s="15"/>
      <c r="J122" s="15"/>
      <c r="K122" s="15"/>
      <c r="L122" s="15"/>
      <c r="M122" s="16"/>
      <c r="N122" s="15"/>
    </row>
    <row r="123" spans="1:14" ht="14" x14ac:dyDescent="0.2">
      <c r="A123" s="17"/>
      <c r="B123" s="18"/>
      <c r="C123" s="19"/>
      <c r="D123" s="20"/>
      <c r="E123" s="21"/>
      <c r="F123" s="22"/>
      <c r="G123" s="23"/>
      <c r="H123" s="23"/>
      <c r="I123" s="23"/>
      <c r="J123" s="23"/>
      <c r="K123" s="23"/>
      <c r="L123" s="23"/>
      <c r="M123" s="24"/>
      <c r="N123" s="23"/>
    </row>
    <row r="124" spans="1:14" ht="14" x14ac:dyDescent="0.2">
      <c r="A124" s="25"/>
      <c r="B124" s="26"/>
      <c r="C124" s="27"/>
      <c r="D124" s="12"/>
      <c r="E124" s="13"/>
      <c r="F124" s="14"/>
      <c r="G124" s="15"/>
      <c r="H124" s="15"/>
      <c r="I124" s="15"/>
      <c r="J124" s="15"/>
      <c r="K124" s="15"/>
      <c r="L124" s="15"/>
      <c r="M124" s="16"/>
      <c r="N124" s="15"/>
    </row>
    <row r="125" spans="1:14" ht="14" x14ac:dyDescent="0.2">
      <c r="A125" s="17"/>
      <c r="B125" s="18"/>
      <c r="C125" s="19"/>
      <c r="D125" s="20"/>
      <c r="E125" s="21"/>
      <c r="F125" s="22"/>
      <c r="G125" s="23"/>
      <c r="H125" s="23"/>
      <c r="I125" s="23"/>
      <c r="J125" s="23"/>
      <c r="K125" s="23"/>
      <c r="L125" s="23"/>
      <c r="M125" s="24"/>
      <c r="N125" s="23"/>
    </row>
    <row r="126" spans="1:14" ht="14" x14ac:dyDescent="0.2">
      <c r="A126" s="25"/>
      <c r="B126" s="26"/>
      <c r="C126" s="27"/>
      <c r="D126" s="12"/>
      <c r="E126" s="13"/>
      <c r="F126" s="14"/>
      <c r="G126" s="15"/>
      <c r="H126" s="15"/>
      <c r="I126" s="15"/>
      <c r="J126" s="15"/>
      <c r="K126" s="15"/>
      <c r="L126" s="15"/>
      <c r="M126" s="16"/>
      <c r="N126" s="15"/>
    </row>
    <row r="127" spans="1:14" ht="14" x14ac:dyDescent="0.2">
      <c r="A127" s="17"/>
      <c r="B127" s="18"/>
      <c r="C127" s="19"/>
      <c r="D127" s="20"/>
      <c r="E127" s="21"/>
      <c r="F127" s="22"/>
      <c r="G127" s="23"/>
      <c r="H127" s="23"/>
      <c r="I127" s="23"/>
      <c r="J127" s="23"/>
      <c r="K127" s="23"/>
      <c r="L127" s="23"/>
      <c r="M127" s="24"/>
      <c r="N127" s="23"/>
    </row>
    <row r="128" spans="1:14" ht="14" x14ac:dyDescent="0.2">
      <c r="A128" s="28" t="s">
        <v>32</v>
      </c>
      <c r="B128" s="29"/>
      <c r="C128" s="30"/>
      <c r="D128" s="31"/>
      <c r="E128" s="32">
        <v>5</v>
      </c>
      <c r="F128" s="33">
        <v>5</v>
      </c>
      <c r="G128" s="34">
        <v>3</v>
      </c>
      <c r="H128" s="34">
        <v>5</v>
      </c>
      <c r="I128" s="34">
        <v>5</v>
      </c>
      <c r="J128" s="34">
        <v>5</v>
      </c>
      <c r="K128" s="34">
        <v>3</v>
      </c>
      <c r="L128" s="34">
        <v>1</v>
      </c>
      <c r="M128" s="35">
        <v>5</v>
      </c>
      <c r="N128" s="34"/>
    </row>
    <row r="129" spans="1:14" ht="14" x14ac:dyDescent="0.2">
      <c r="A129" s="36" t="s">
        <v>19</v>
      </c>
      <c r="B129" s="37" t="e">
        <f t="shared" ref="B129:M129" si="13">AVERAGE(B121:B127)</f>
        <v>#DIV/0!</v>
      </c>
      <c r="C129" s="38" t="e">
        <f t="shared" si="13"/>
        <v>#DIV/0!</v>
      </c>
      <c r="D129" s="39" t="e">
        <f t="shared" si="13"/>
        <v>#DIV/0!</v>
      </c>
      <c r="E129" s="40" t="e">
        <f t="shared" si="13"/>
        <v>#DIV/0!</v>
      </c>
      <c r="F129" s="41" t="e">
        <f t="shared" si="13"/>
        <v>#DIV/0!</v>
      </c>
      <c r="G129" s="41" t="e">
        <f t="shared" si="13"/>
        <v>#DIV/0!</v>
      </c>
      <c r="H129" s="41" t="e">
        <f t="shared" si="13"/>
        <v>#DIV/0!</v>
      </c>
      <c r="I129" s="41" t="e">
        <f t="shared" si="13"/>
        <v>#DIV/0!</v>
      </c>
      <c r="J129" s="41" t="e">
        <f t="shared" si="13"/>
        <v>#DIV/0!</v>
      </c>
      <c r="K129" s="41" t="e">
        <f t="shared" si="13"/>
        <v>#DIV/0!</v>
      </c>
      <c r="L129" s="41" t="e">
        <f t="shared" si="13"/>
        <v>#DIV/0!</v>
      </c>
      <c r="M129" s="42" t="e">
        <f t="shared" si="13"/>
        <v>#DIV/0!</v>
      </c>
      <c r="N129" s="43"/>
    </row>
  </sheetData>
  <mergeCells count="6">
    <mergeCell ref="A2:A3"/>
    <mergeCell ref="B1:B3"/>
    <mergeCell ref="C1:C3"/>
    <mergeCell ref="D1:D3"/>
    <mergeCell ref="E1:M1"/>
    <mergeCell ref="N1:N3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C78D8"/>
    <outlinePr summaryBelow="0" summaryRight="0"/>
  </sheetPr>
  <dimension ref="A1:I26"/>
  <sheetViews>
    <sheetView workbookViewId="0">
      <selection activeCell="E34" sqref="E34"/>
    </sheetView>
  </sheetViews>
  <sheetFormatPr baseColWidth="10" defaultColWidth="12.6640625" defaultRowHeight="15.75" customHeight="1" x14ac:dyDescent="0.15"/>
  <sheetData>
    <row r="1" spans="1:9" x14ac:dyDescent="0.2">
      <c r="A1" s="47" t="s">
        <v>35</v>
      </c>
      <c r="B1" s="48" t="s">
        <v>34</v>
      </c>
      <c r="C1" s="48" t="s">
        <v>36</v>
      </c>
      <c r="D1" s="48" t="s">
        <v>37</v>
      </c>
      <c r="E1" s="48" t="s">
        <v>38</v>
      </c>
      <c r="F1" s="48" t="s">
        <v>39</v>
      </c>
      <c r="G1" s="48" t="s">
        <v>40</v>
      </c>
      <c r="H1" s="48" t="s">
        <v>41</v>
      </c>
      <c r="I1" s="48" t="s">
        <v>42</v>
      </c>
    </row>
    <row r="2" spans="1:9" x14ac:dyDescent="0.2">
      <c r="A2" s="49" t="s">
        <v>43</v>
      </c>
      <c r="B2" s="50"/>
      <c r="C2" s="51"/>
      <c r="D2" s="52"/>
      <c r="E2" s="53"/>
      <c r="F2" s="54"/>
      <c r="G2" s="55"/>
      <c r="H2" s="56"/>
      <c r="I2" s="57"/>
    </row>
    <row r="3" spans="1:9" x14ac:dyDescent="0.2">
      <c r="A3" s="58" t="s">
        <v>44</v>
      </c>
      <c r="B3" s="55"/>
      <c r="C3" s="55"/>
      <c r="D3" s="55"/>
      <c r="E3" s="55"/>
      <c r="F3" s="55"/>
      <c r="G3" s="55"/>
      <c r="H3" s="55"/>
      <c r="I3" s="55"/>
    </row>
    <row r="4" spans="1:9" x14ac:dyDescent="0.2">
      <c r="A4" s="49" t="s">
        <v>45</v>
      </c>
      <c r="B4" s="50"/>
      <c r="C4" s="51"/>
      <c r="D4" s="52"/>
      <c r="E4" s="53"/>
      <c r="F4" s="54"/>
      <c r="G4" s="55"/>
      <c r="H4" s="56"/>
      <c r="I4" s="57"/>
    </row>
    <row r="5" spans="1:9" x14ac:dyDescent="0.2">
      <c r="A5" s="58" t="s">
        <v>46</v>
      </c>
      <c r="B5" s="55"/>
      <c r="C5" s="55"/>
      <c r="D5" s="55"/>
      <c r="E5" s="55"/>
      <c r="F5" s="55"/>
      <c r="G5" s="55"/>
      <c r="H5" s="55"/>
      <c r="I5" s="55"/>
    </row>
    <row r="6" spans="1:9" x14ac:dyDescent="0.2">
      <c r="A6" s="49" t="s">
        <v>47</v>
      </c>
      <c r="B6" s="50"/>
      <c r="C6" s="51"/>
      <c r="D6" s="52"/>
      <c r="E6" s="53"/>
      <c r="F6" s="54"/>
      <c r="G6" s="55"/>
      <c r="H6" s="56"/>
      <c r="I6" s="57"/>
    </row>
    <row r="7" spans="1:9" x14ac:dyDescent="0.2">
      <c r="A7" s="58" t="s">
        <v>48</v>
      </c>
      <c r="B7" s="55"/>
      <c r="C7" s="55"/>
      <c r="D7" s="55"/>
      <c r="E7" s="55"/>
      <c r="F7" s="55"/>
      <c r="G7" s="55"/>
      <c r="H7" s="55"/>
      <c r="I7" s="55"/>
    </row>
    <row r="8" spans="1:9" x14ac:dyDescent="0.2">
      <c r="A8" s="49" t="s">
        <v>49</v>
      </c>
      <c r="B8" s="50"/>
      <c r="C8" s="51"/>
      <c r="D8" s="52"/>
      <c r="E8" s="53"/>
      <c r="F8" s="54"/>
      <c r="G8" s="55"/>
      <c r="H8" s="56"/>
      <c r="I8" s="57"/>
    </row>
    <row r="9" spans="1:9" x14ac:dyDescent="0.2">
      <c r="A9" s="58" t="s">
        <v>50</v>
      </c>
      <c r="B9" s="55"/>
      <c r="C9" s="55"/>
      <c r="D9" s="55"/>
      <c r="E9" s="55"/>
      <c r="F9" s="55"/>
      <c r="G9" s="55"/>
      <c r="H9" s="55"/>
      <c r="I9" s="55"/>
    </row>
    <row r="10" spans="1:9" x14ac:dyDescent="0.2">
      <c r="A10" s="49" t="s">
        <v>51</v>
      </c>
      <c r="B10" s="50"/>
      <c r="C10" s="51"/>
      <c r="D10" s="52"/>
      <c r="E10" s="53"/>
      <c r="F10" s="54"/>
      <c r="G10" s="55"/>
      <c r="H10" s="56"/>
      <c r="I10" s="57"/>
    </row>
    <row r="11" spans="1:9" x14ac:dyDescent="0.2">
      <c r="A11" s="58" t="s">
        <v>52</v>
      </c>
      <c r="B11" s="55"/>
      <c r="C11" s="55"/>
      <c r="D11" s="55"/>
      <c r="E11" s="55"/>
      <c r="F11" s="55"/>
      <c r="G11" s="55"/>
      <c r="H11" s="55"/>
      <c r="I11" s="55"/>
    </row>
    <row r="12" spans="1:9" x14ac:dyDescent="0.2">
      <c r="A12" s="49" t="s">
        <v>53</v>
      </c>
      <c r="B12" s="50"/>
      <c r="C12" s="51"/>
      <c r="D12" s="52"/>
      <c r="E12" s="53"/>
      <c r="F12" s="54"/>
      <c r="G12" s="55"/>
      <c r="H12" s="56"/>
      <c r="I12" s="57"/>
    </row>
    <row r="13" spans="1:9" x14ac:dyDescent="0.2">
      <c r="A13" s="58" t="s">
        <v>54</v>
      </c>
      <c r="B13" s="55"/>
      <c r="C13" s="55"/>
      <c r="D13" s="55"/>
      <c r="E13" s="55"/>
      <c r="F13" s="55"/>
      <c r="G13" s="55"/>
      <c r="H13" s="55"/>
      <c r="I13" s="55"/>
    </row>
    <row r="14" spans="1:9" x14ac:dyDescent="0.2">
      <c r="A14" s="49" t="s">
        <v>55</v>
      </c>
      <c r="B14" s="50"/>
      <c r="C14" s="51"/>
      <c r="D14" s="52"/>
      <c r="E14" s="53"/>
      <c r="F14" s="54"/>
      <c r="G14" s="55"/>
      <c r="H14" s="56"/>
      <c r="I14" s="57"/>
    </row>
    <row r="15" spans="1:9" x14ac:dyDescent="0.2">
      <c r="A15" s="58" t="s">
        <v>56</v>
      </c>
      <c r="B15" s="55"/>
      <c r="C15" s="55"/>
      <c r="D15" s="55"/>
      <c r="E15" s="55"/>
      <c r="F15" s="55"/>
      <c r="G15" s="55"/>
      <c r="H15" s="55"/>
      <c r="I15" s="55"/>
    </row>
    <row r="16" spans="1:9" x14ac:dyDescent="0.2">
      <c r="A16" s="49" t="s">
        <v>57</v>
      </c>
      <c r="B16" s="50"/>
      <c r="C16" s="51"/>
      <c r="D16" s="52"/>
      <c r="E16" s="53"/>
      <c r="F16" s="54"/>
      <c r="G16" s="55"/>
      <c r="H16" s="56"/>
      <c r="I16" s="57"/>
    </row>
    <row r="17" spans="1:9" x14ac:dyDescent="0.2">
      <c r="A17" s="58" t="s">
        <v>58</v>
      </c>
      <c r="B17" s="55"/>
      <c r="C17" s="55"/>
      <c r="D17" s="55"/>
      <c r="E17" s="55"/>
      <c r="F17" s="55"/>
      <c r="G17" s="55"/>
      <c r="H17" s="55"/>
      <c r="I17" s="55"/>
    </row>
    <row r="18" spans="1:9" x14ac:dyDescent="0.2">
      <c r="A18" s="49" t="s">
        <v>59</v>
      </c>
      <c r="B18" s="50"/>
      <c r="C18" s="51"/>
      <c r="D18" s="52"/>
      <c r="E18" s="53"/>
      <c r="F18" s="54"/>
      <c r="G18" s="55"/>
      <c r="H18" s="56"/>
      <c r="I18" s="57"/>
    </row>
    <row r="19" spans="1:9" x14ac:dyDescent="0.2">
      <c r="A19" s="58" t="s">
        <v>60</v>
      </c>
      <c r="B19" s="55"/>
      <c r="C19" s="55"/>
      <c r="D19" s="55"/>
      <c r="E19" s="55"/>
      <c r="F19" s="55"/>
      <c r="G19" s="55"/>
      <c r="H19" s="55"/>
      <c r="I19" s="55"/>
    </row>
    <row r="20" spans="1:9" x14ac:dyDescent="0.2">
      <c r="A20" s="49" t="s">
        <v>61</v>
      </c>
      <c r="B20" s="50"/>
      <c r="C20" s="51"/>
      <c r="D20" s="52"/>
      <c r="E20" s="53"/>
      <c r="F20" s="54"/>
      <c r="G20" s="55"/>
      <c r="H20" s="56"/>
      <c r="I20" s="57"/>
    </row>
    <row r="21" spans="1:9" x14ac:dyDescent="0.2">
      <c r="A21" s="58" t="s">
        <v>62</v>
      </c>
      <c r="B21" s="55"/>
      <c r="C21" s="55"/>
      <c r="D21" s="55"/>
      <c r="E21" s="55"/>
      <c r="F21" s="55"/>
      <c r="G21" s="55"/>
      <c r="H21" s="55"/>
      <c r="I21" s="55"/>
    </row>
    <row r="22" spans="1:9" x14ac:dyDescent="0.2">
      <c r="A22" s="49" t="s">
        <v>63</v>
      </c>
      <c r="B22" s="50"/>
      <c r="C22" s="51"/>
      <c r="D22" s="52"/>
      <c r="E22" s="53"/>
      <c r="F22" s="54"/>
      <c r="G22" s="55"/>
      <c r="H22" s="56"/>
      <c r="I22" s="57"/>
    </row>
    <row r="23" spans="1:9" x14ac:dyDescent="0.2">
      <c r="A23" s="58" t="s">
        <v>64</v>
      </c>
      <c r="B23" s="55"/>
      <c r="C23" s="55"/>
      <c r="D23" s="55"/>
      <c r="E23" s="55"/>
      <c r="F23" s="55"/>
      <c r="G23" s="55"/>
      <c r="H23" s="55"/>
      <c r="I23" s="55"/>
    </row>
    <row r="24" spans="1:9" x14ac:dyDescent="0.2">
      <c r="A24" s="49" t="s">
        <v>65</v>
      </c>
      <c r="B24" s="50"/>
      <c r="C24" s="51"/>
      <c r="D24" s="52"/>
      <c r="E24" s="53"/>
      <c r="F24" s="54"/>
      <c r="G24" s="55"/>
      <c r="H24" s="56"/>
      <c r="I24" s="57"/>
    </row>
    <row r="25" spans="1:9" x14ac:dyDescent="0.2">
      <c r="A25" s="58" t="s">
        <v>66</v>
      </c>
      <c r="B25" s="55"/>
      <c r="C25" s="55"/>
      <c r="D25" s="55"/>
      <c r="E25" s="55"/>
      <c r="F25" s="55"/>
      <c r="G25" s="55"/>
      <c r="H25" s="55"/>
      <c r="I25" s="55"/>
    </row>
    <row r="26" spans="1:9" x14ac:dyDescent="0.2">
      <c r="A26" s="49" t="s">
        <v>67</v>
      </c>
      <c r="B26" s="50"/>
      <c r="C26" s="51"/>
      <c r="D26" s="52"/>
      <c r="E26" s="53"/>
      <c r="F26" s="54"/>
      <c r="G26" s="55"/>
      <c r="H26" s="56"/>
      <c r="I26" s="5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6E58A"/>
    <outlinePr summaryBelow="0" summaryRight="0"/>
  </sheetPr>
  <dimension ref="A1:AH1000"/>
  <sheetViews>
    <sheetView workbookViewId="0">
      <pane xSplit="1" topLeftCell="B1" activePane="topRight" state="frozen"/>
      <selection pane="topRight" activeCell="C2" sqref="C2"/>
    </sheetView>
  </sheetViews>
  <sheetFormatPr baseColWidth="10" defaultColWidth="12.6640625" defaultRowHeight="15.75" customHeight="1" x14ac:dyDescent="0.15"/>
  <cols>
    <col min="1" max="1" width="32.33203125" customWidth="1"/>
  </cols>
  <sheetData>
    <row r="1" spans="1:34" x14ac:dyDescent="0.2">
      <c r="A1" s="59" t="s">
        <v>68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x14ac:dyDescent="0.2">
      <c r="A2" s="63" t="s">
        <v>69</v>
      </c>
      <c r="B2" s="64">
        <v>1</v>
      </c>
      <c r="C2" s="64">
        <v>0.95</v>
      </c>
      <c r="D2" s="65">
        <v>0.92500000000000004</v>
      </c>
      <c r="E2" s="64">
        <v>0.9</v>
      </c>
      <c r="F2" s="65">
        <v>0.875</v>
      </c>
      <c r="G2" s="64">
        <v>0.85</v>
      </c>
      <c r="H2" s="65">
        <v>0.82499999999999996</v>
      </c>
      <c r="I2" s="64">
        <v>0.8</v>
      </c>
      <c r="J2" s="65">
        <v>0.77500000000000002</v>
      </c>
      <c r="K2" s="64">
        <v>0.75</v>
      </c>
      <c r="L2" s="65">
        <v>0.72499999999999998</v>
      </c>
      <c r="M2" s="64">
        <v>0.7</v>
      </c>
      <c r="N2" s="65">
        <v>0.67500000000000004</v>
      </c>
      <c r="O2" s="64">
        <v>0.65</v>
      </c>
      <c r="P2" s="65">
        <v>0.625</v>
      </c>
      <c r="Q2" s="64">
        <v>0.6</v>
      </c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x14ac:dyDescent="0.2">
      <c r="A3" s="66"/>
      <c r="B3" s="67"/>
      <c r="C3" s="67">
        <f t="shared" ref="C3:C9" si="0">B3*0.95</f>
        <v>0</v>
      </c>
      <c r="D3" s="67">
        <f t="shared" ref="D3:D9" si="1">B3 * 0.925</f>
        <v>0</v>
      </c>
      <c r="E3" s="67">
        <f t="shared" ref="E3:E9" si="2">B3 * 0.9</f>
        <v>0</v>
      </c>
      <c r="F3" s="67">
        <f t="shared" ref="F3:F9" si="3">B3 * 0.875</f>
        <v>0</v>
      </c>
      <c r="G3" s="67">
        <f t="shared" ref="G3:G9" si="4">B3*0.85</f>
        <v>0</v>
      </c>
      <c r="H3" s="67">
        <f t="shared" ref="H3:H9" si="5">B3 * 0.825</f>
        <v>0</v>
      </c>
      <c r="I3" s="67">
        <f t="shared" ref="I3:I9" si="6">B3*0.8</f>
        <v>0</v>
      </c>
      <c r="J3" s="67">
        <f t="shared" ref="J3:J9" si="7">B3 * 0.775</f>
        <v>0</v>
      </c>
      <c r="K3" s="67">
        <f t="shared" ref="K3:K9" si="8">B3*0.75</f>
        <v>0</v>
      </c>
      <c r="L3" s="67">
        <f t="shared" ref="L3:L9" si="9">B3 * 0.725</f>
        <v>0</v>
      </c>
      <c r="M3" s="67">
        <f t="shared" ref="M3:M9" si="10">B3*0.7</f>
        <v>0</v>
      </c>
      <c r="N3" s="67">
        <f t="shared" ref="N3:N9" si="11">B3 * 0.675</f>
        <v>0</v>
      </c>
      <c r="O3" s="67">
        <f t="shared" ref="O3:O9" si="12">B3*0.65</f>
        <v>0</v>
      </c>
      <c r="P3" s="67">
        <f t="shared" ref="P3:P9" si="13">B3 * 0.625</f>
        <v>0</v>
      </c>
      <c r="Q3" s="67">
        <f t="shared" ref="Q3:Q9" si="14">B3*0.6</f>
        <v>0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 x14ac:dyDescent="0.2">
      <c r="A4" s="66"/>
      <c r="B4" s="67"/>
      <c r="C4" s="67">
        <f t="shared" si="0"/>
        <v>0</v>
      </c>
      <c r="D4" s="67">
        <f t="shared" si="1"/>
        <v>0</v>
      </c>
      <c r="E4" s="67">
        <f t="shared" si="2"/>
        <v>0</v>
      </c>
      <c r="F4" s="67">
        <f t="shared" si="3"/>
        <v>0</v>
      </c>
      <c r="G4" s="67">
        <f t="shared" si="4"/>
        <v>0</v>
      </c>
      <c r="H4" s="67">
        <f t="shared" si="5"/>
        <v>0</v>
      </c>
      <c r="I4" s="67">
        <f t="shared" si="6"/>
        <v>0</v>
      </c>
      <c r="J4" s="67">
        <f t="shared" si="7"/>
        <v>0</v>
      </c>
      <c r="K4" s="67">
        <f t="shared" si="8"/>
        <v>0</v>
      </c>
      <c r="L4" s="67">
        <f t="shared" si="9"/>
        <v>0</v>
      </c>
      <c r="M4" s="67">
        <f t="shared" si="10"/>
        <v>0</v>
      </c>
      <c r="N4" s="67">
        <f t="shared" si="11"/>
        <v>0</v>
      </c>
      <c r="O4" s="67">
        <f t="shared" si="12"/>
        <v>0</v>
      </c>
      <c r="P4" s="67">
        <f t="shared" si="13"/>
        <v>0</v>
      </c>
      <c r="Q4" s="67">
        <f t="shared" si="14"/>
        <v>0</v>
      </c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 x14ac:dyDescent="0.2">
      <c r="A5" s="66"/>
      <c r="B5" s="67"/>
      <c r="C5" s="67">
        <f t="shared" si="0"/>
        <v>0</v>
      </c>
      <c r="D5" s="67">
        <f t="shared" si="1"/>
        <v>0</v>
      </c>
      <c r="E5" s="67">
        <f t="shared" si="2"/>
        <v>0</v>
      </c>
      <c r="F5" s="67">
        <f t="shared" si="3"/>
        <v>0</v>
      </c>
      <c r="G5" s="67">
        <f t="shared" si="4"/>
        <v>0</v>
      </c>
      <c r="H5" s="67">
        <f t="shared" si="5"/>
        <v>0</v>
      </c>
      <c r="I5" s="67">
        <f t="shared" si="6"/>
        <v>0</v>
      </c>
      <c r="J5" s="67">
        <f t="shared" si="7"/>
        <v>0</v>
      </c>
      <c r="K5" s="67">
        <f t="shared" si="8"/>
        <v>0</v>
      </c>
      <c r="L5" s="67">
        <f t="shared" si="9"/>
        <v>0</v>
      </c>
      <c r="M5" s="67">
        <f t="shared" si="10"/>
        <v>0</v>
      </c>
      <c r="N5" s="67">
        <f t="shared" si="11"/>
        <v>0</v>
      </c>
      <c r="O5" s="67">
        <f t="shared" si="12"/>
        <v>0</v>
      </c>
      <c r="P5" s="67">
        <f t="shared" si="13"/>
        <v>0</v>
      </c>
      <c r="Q5" s="67">
        <f t="shared" si="14"/>
        <v>0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 x14ac:dyDescent="0.2">
      <c r="A6" s="66"/>
      <c r="B6" s="67"/>
      <c r="C6" s="67">
        <f t="shared" si="0"/>
        <v>0</v>
      </c>
      <c r="D6" s="67">
        <f t="shared" si="1"/>
        <v>0</v>
      </c>
      <c r="E6" s="67">
        <f t="shared" si="2"/>
        <v>0</v>
      </c>
      <c r="F6" s="67">
        <f t="shared" si="3"/>
        <v>0</v>
      </c>
      <c r="G6" s="67">
        <f t="shared" si="4"/>
        <v>0</v>
      </c>
      <c r="H6" s="67">
        <f t="shared" si="5"/>
        <v>0</v>
      </c>
      <c r="I6" s="67">
        <f t="shared" si="6"/>
        <v>0</v>
      </c>
      <c r="J6" s="67">
        <f t="shared" si="7"/>
        <v>0</v>
      </c>
      <c r="K6" s="67">
        <f t="shared" si="8"/>
        <v>0</v>
      </c>
      <c r="L6" s="67">
        <f t="shared" si="9"/>
        <v>0</v>
      </c>
      <c r="M6" s="67">
        <f t="shared" si="10"/>
        <v>0</v>
      </c>
      <c r="N6" s="67">
        <f t="shared" si="11"/>
        <v>0</v>
      </c>
      <c r="O6" s="67">
        <f t="shared" si="12"/>
        <v>0</v>
      </c>
      <c r="P6" s="67">
        <f t="shared" si="13"/>
        <v>0</v>
      </c>
      <c r="Q6" s="67">
        <f t="shared" si="14"/>
        <v>0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 x14ac:dyDescent="0.2">
      <c r="A7" s="68"/>
      <c r="B7" s="67"/>
      <c r="C7" s="67">
        <f t="shared" si="0"/>
        <v>0</v>
      </c>
      <c r="D7" s="67">
        <f t="shared" si="1"/>
        <v>0</v>
      </c>
      <c r="E7" s="67">
        <f t="shared" si="2"/>
        <v>0</v>
      </c>
      <c r="F7" s="67">
        <f t="shared" si="3"/>
        <v>0</v>
      </c>
      <c r="G7" s="67">
        <f t="shared" si="4"/>
        <v>0</v>
      </c>
      <c r="H7" s="67">
        <f t="shared" si="5"/>
        <v>0</v>
      </c>
      <c r="I7" s="67">
        <f t="shared" si="6"/>
        <v>0</v>
      </c>
      <c r="J7" s="67">
        <f t="shared" si="7"/>
        <v>0</v>
      </c>
      <c r="K7" s="67">
        <f t="shared" si="8"/>
        <v>0</v>
      </c>
      <c r="L7" s="67">
        <f t="shared" si="9"/>
        <v>0</v>
      </c>
      <c r="M7" s="67">
        <f t="shared" si="10"/>
        <v>0</v>
      </c>
      <c r="N7" s="67">
        <f t="shared" si="11"/>
        <v>0</v>
      </c>
      <c r="O7" s="67">
        <f t="shared" si="12"/>
        <v>0</v>
      </c>
      <c r="P7" s="67">
        <f t="shared" si="13"/>
        <v>0</v>
      </c>
      <c r="Q7" s="67">
        <f t="shared" si="14"/>
        <v>0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 x14ac:dyDescent="0.2">
      <c r="A8" s="69"/>
      <c r="B8" s="67"/>
      <c r="C8" s="67">
        <f t="shared" si="0"/>
        <v>0</v>
      </c>
      <c r="D8" s="67">
        <f t="shared" si="1"/>
        <v>0</v>
      </c>
      <c r="E8" s="67">
        <f t="shared" si="2"/>
        <v>0</v>
      </c>
      <c r="F8" s="67">
        <f t="shared" si="3"/>
        <v>0</v>
      </c>
      <c r="G8" s="67">
        <f t="shared" si="4"/>
        <v>0</v>
      </c>
      <c r="H8" s="67">
        <f t="shared" si="5"/>
        <v>0</v>
      </c>
      <c r="I8" s="67">
        <f t="shared" si="6"/>
        <v>0</v>
      </c>
      <c r="J8" s="67">
        <f t="shared" si="7"/>
        <v>0</v>
      </c>
      <c r="K8" s="67">
        <f t="shared" si="8"/>
        <v>0</v>
      </c>
      <c r="L8" s="67">
        <f t="shared" si="9"/>
        <v>0</v>
      </c>
      <c r="M8" s="67">
        <f t="shared" si="10"/>
        <v>0</v>
      </c>
      <c r="N8" s="67">
        <f t="shared" si="11"/>
        <v>0</v>
      </c>
      <c r="O8" s="67">
        <f t="shared" si="12"/>
        <v>0</v>
      </c>
      <c r="P8" s="67">
        <f t="shared" si="13"/>
        <v>0</v>
      </c>
      <c r="Q8" s="67">
        <f t="shared" si="14"/>
        <v>0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x14ac:dyDescent="0.2">
      <c r="A9" s="70"/>
      <c r="B9" s="67"/>
      <c r="C9" s="67">
        <f t="shared" si="0"/>
        <v>0</v>
      </c>
      <c r="D9" s="67">
        <f t="shared" si="1"/>
        <v>0</v>
      </c>
      <c r="E9" s="67">
        <f t="shared" si="2"/>
        <v>0</v>
      </c>
      <c r="F9" s="67">
        <f t="shared" si="3"/>
        <v>0</v>
      </c>
      <c r="G9" s="67">
        <f t="shared" si="4"/>
        <v>0</v>
      </c>
      <c r="H9" s="67">
        <f t="shared" si="5"/>
        <v>0</v>
      </c>
      <c r="I9" s="67">
        <f t="shared" si="6"/>
        <v>0</v>
      </c>
      <c r="J9" s="67">
        <f t="shared" si="7"/>
        <v>0</v>
      </c>
      <c r="K9" s="67">
        <f t="shared" si="8"/>
        <v>0</v>
      </c>
      <c r="L9" s="67">
        <f t="shared" si="9"/>
        <v>0</v>
      </c>
      <c r="M9" s="67">
        <f t="shared" si="10"/>
        <v>0</v>
      </c>
      <c r="N9" s="67">
        <f t="shared" si="11"/>
        <v>0</v>
      </c>
      <c r="O9" s="67">
        <f t="shared" si="12"/>
        <v>0</v>
      </c>
      <c r="P9" s="67">
        <f t="shared" si="13"/>
        <v>0</v>
      </c>
      <c r="Q9" s="67">
        <f t="shared" si="14"/>
        <v>0</v>
      </c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15.75" customHeight="1" x14ac:dyDescent="0.1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 x14ac:dyDescent="0.2">
      <c r="A11" s="7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x14ac:dyDescent="0.2">
      <c r="A12" s="7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 customHeight="1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5.7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5.75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5.75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 ht="15.75" customHeight="1" x14ac:dyDescent="0.1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 ht="15.75" customHeight="1" x14ac:dyDescent="0.1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ht="15.75" customHeight="1" x14ac:dyDescent="0.1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 ht="15.75" customHeight="1" x14ac:dyDescent="0.1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 ht="15.75" customHeight="1" x14ac:dyDescent="0.1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 ht="15.75" customHeight="1" x14ac:dyDescent="0.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 ht="15.75" customHeight="1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 ht="15.75" customHeight="1" x14ac:dyDescent="0.1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 ht="15.75" customHeight="1" x14ac:dyDescent="0.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 ht="15.75" customHeight="1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5.75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5.75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5.75" customHeight="1" x14ac:dyDescent="0.1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5.75" customHeight="1" x14ac:dyDescent="0.1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ht="15.7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 ht="15.75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 ht="15.7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ht="15.75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 ht="15.75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 ht="15.7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 ht="15.75" customHeight="1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 ht="15.75" customHeight="1" x14ac:dyDescent="0.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 ht="15.75" customHeight="1" x14ac:dyDescent="0.1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 ht="15.75" customHeight="1" x14ac:dyDescent="0.1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 ht="15.75" customHeight="1" x14ac:dyDescent="0.1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 ht="15.75" customHeight="1" x14ac:dyDescent="0.1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 ht="15.75" customHeight="1" x14ac:dyDescent="0.1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 ht="15.75" customHeight="1" x14ac:dyDescent="0.1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34" ht="15.75" customHeight="1" x14ac:dyDescent="0.1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34" ht="15.75" customHeight="1" x14ac:dyDescent="0.1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1:34" ht="15.75" customHeight="1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spans="1:34" ht="13" x14ac:dyDescent="0.1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</row>
    <row r="49" spans="1:34" ht="13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  <row r="50" spans="1:34" ht="13" x14ac:dyDescent="0.1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</row>
    <row r="51" spans="1:34" ht="13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</row>
    <row r="52" spans="1:34" ht="13" x14ac:dyDescent="0.1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</row>
    <row r="53" spans="1:34" ht="13" x14ac:dyDescent="0.1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</row>
    <row r="54" spans="1:34" ht="13" x14ac:dyDescent="0.1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</row>
    <row r="55" spans="1:34" ht="13" x14ac:dyDescent="0.1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</row>
    <row r="56" spans="1:34" ht="13" x14ac:dyDescent="0.1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</row>
    <row r="57" spans="1:34" ht="13" x14ac:dyDescent="0.1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</row>
    <row r="58" spans="1:34" ht="13" x14ac:dyDescent="0.1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</row>
    <row r="59" spans="1:34" ht="13" x14ac:dyDescent="0.1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</row>
    <row r="60" spans="1:34" ht="13" x14ac:dyDescent="0.1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</row>
    <row r="61" spans="1:34" ht="13" x14ac:dyDescent="0.1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</row>
    <row r="62" spans="1:34" ht="13" x14ac:dyDescent="0.1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</row>
    <row r="63" spans="1:34" ht="13" x14ac:dyDescent="0.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</row>
    <row r="64" spans="1:34" ht="13" x14ac:dyDescent="0.1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</row>
    <row r="65" spans="1:34" ht="13" x14ac:dyDescent="0.1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</row>
    <row r="66" spans="1:34" ht="13" x14ac:dyDescent="0.1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</row>
    <row r="67" spans="1:34" ht="13" x14ac:dyDescent="0.1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</row>
    <row r="68" spans="1:34" ht="13" x14ac:dyDescent="0.1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</row>
    <row r="69" spans="1:34" ht="13" x14ac:dyDescent="0.1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</row>
    <row r="70" spans="1:34" ht="13" x14ac:dyDescent="0.1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</row>
    <row r="71" spans="1:34" ht="13" x14ac:dyDescent="0.1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</row>
    <row r="72" spans="1:34" ht="13" x14ac:dyDescent="0.1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</row>
    <row r="73" spans="1:34" ht="13" x14ac:dyDescent="0.1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</row>
    <row r="74" spans="1:34" ht="13" x14ac:dyDescent="0.1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</row>
    <row r="75" spans="1:34" ht="13" x14ac:dyDescent="0.1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</row>
    <row r="76" spans="1:34" ht="13" x14ac:dyDescent="0.1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</row>
    <row r="77" spans="1:34" ht="13" x14ac:dyDescent="0.1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</row>
    <row r="78" spans="1:34" ht="13" x14ac:dyDescent="0.1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</row>
    <row r="79" spans="1:34" ht="13" x14ac:dyDescent="0.1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</row>
    <row r="80" spans="1:34" ht="13" x14ac:dyDescent="0.1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</row>
    <row r="81" spans="1:34" ht="13" x14ac:dyDescent="0.1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</row>
    <row r="82" spans="1:34" ht="13" x14ac:dyDescent="0.1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</row>
    <row r="83" spans="1:34" ht="13" x14ac:dyDescent="0.1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</row>
    <row r="84" spans="1:34" ht="13" x14ac:dyDescent="0.1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</row>
    <row r="85" spans="1:34" ht="13" x14ac:dyDescent="0.1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</row>
    <row r="86" spans="1:34" ht="13" x14ac:dyDescent="0.1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</row>
    <row r="87" spans="1:34" ht="13" x14ac:dyDescent="0.1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</row>
    <row r="88" spans="1:34" ht="13" x14ac:dyDescent="0.1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</row>
    <row r="89" spans="1:34" ht="13" x14ac:dyDescent="0.1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</row>
    <row r="90" spans="1:34" ht="13" x14ac:dyDescent="0.1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</row>
    <row r="91" spans="1:34" ht="13" x14ac:dyDescent="0.1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</row>
    <row r="92" spans="1:34" ht="13" x14ac:dyDescent="0.1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</row>
    <row r="93" spans="1:34" ht="13" x14ac:dyDescent="0.1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</row>
    <row r="94" spans="1:34" ht="13" x14ac:dyDescent="0.1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</row>
    <row r="95" spans="1:34" ht="13" x14ac:dyDescent="0.1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</row>
    <row r="96" spans="1:34" ht="13" x14ac:dyDescent="0.1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</row>
    <row r="97" spans="1:34" ht="13" x14ac:dyDescent="0.1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</row>
    <row r="98" spans="1:34" ht="13" x14ac:dyDescent="0.1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</row>
    <row r="99" spans="1:34" ht="13" x14ac:dyDescent="0.1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</row>
    <row r="100" spans="1:34" ht="13" x14ac:dyDescent="0.1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</row>
    <row r="101" spans="1:34" ht="13" x14ac:dyDescent="0.1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</row>
    <row r="102" spans="1:34" ht="13" x14ac:dyDescent="0.1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</row>
    <row r="103" spans="1:34" ht="13" x14ac:dyDescent="0.1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</row>
    <row r="104" spans="1:34" ht="13" x14ac:dyDescent="0.1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</row>
    <row r="105" spans="1:34" ht="13" x14ac:dyDescent="0.1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</row>
    <row r="106" spans="1:34" ht="13" x14ac:dyDescent="0.1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</row>
    <row r="107" spans="1:34" ht="13" x14ac:dyDescent="0.1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</row>
    <row r="108" spans="1:34" ht="13" x14ac:dyDescent="0.1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</row>
    <row r="109" spans="1:34" ht="13" x14ac:dyDescent="0.1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</row>
    <row r="110" spans="1:34" ht="13" x14ac:dyDescent="0.1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</row>
    <row r="111" spans="1:34" ht="13" x14ac:dyDescent="0.1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</row>
    <row r="112" spans="1:34" ht="13" x14ac:dyDescent="0.1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</row>
    <row r="113" spans="1:34" ht="13" x14ac:dyDescent="0.1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</row>
    <row r="114" spans="1:34" ht="13" x14ac:dyDescent="0.1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</row>
    <row r="115" spans="1:34" ht="13" x14ac:dyDescent="0.1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</row>
    <row r="116" spans="1:34" ht="13" x14ac:dyDescent="0.1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</row>
    <row r="117" spans="1:34" ht="13" x14ac:dyDescent="0.1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</row>
    <row r="118" spans="1:34" ht="13" x14ac:dyDescent="0.1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</row>
    <row r="119" spans="1:34" ht="13" x14ac:dyDescent="0.1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</row>
    <row r="120" spans="1:34" ht="13" x14ac:dyDescent="0.1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</row>
    <row r="121" spans="1:34" ht="13" x14ac:dyDescent="0.1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</row>
    <row r="122" spans="1:34" ht="13" x14ac:dyDescent="0.1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</row>
    <row r="123" spans="1:34" ht="13" x14ac:dyDescent="0.1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</row>
    <row r="124" spans="1:34" ht="13" x14ac:dyDescent="0.1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</row>
    <row r="125" spans="1:34" ht="13" x14ac:dyDescent="0.1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</row>
    <row r="126" spans="1:34" ht="13" x14ac:dyDescent="0.1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</row>
    <row r="127" spans="1:34" ht="13" x14ac:dyDescent="0.1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</row>
    <row r="128" spans="1:34" ht="13" x14ac:dyDescent="0.1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</row>
    <row r="129" spans="1:34" ht="13" x14ac:dyDescent="0.1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</row>
    <row r="130" spans="1:34" ht="13" x14ac:dyDescent="0.1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</row>
    <row r="131" spans="1:34" ht="13" x14ac:dyDescent="0.1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</row>
    <row r="132" spans="1:34" ht="13" x14ac:dyDescent="0.1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</row>
    <row r="133" spans="1:34" ht="13" x14ac:dyDescent="0.1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</row>
    <row r="134" spans="1:34" ht="13" x14ac:dyDescent="0.1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</row>
    <row r="135" spans="1:34" ht="13" x14ac:dyDescent="0.1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</row>
    <row r="136" spans="1:34" ht="13" x14ac:dyDescent="0.1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</row>
    <row r="137" spans="1:34" ht="13" x14ac:dyDescent="0.1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</row>
    <row r="138" spans="1:34" ht="13" x14ac:dyDescent="0.1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</row>
    <row r="139" spans="1:34" ht="13" x14ac:dyDescent="0.1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</row>
    <row r="140" spans="1:34" ht="13" x14ac:dyDescent="0.1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</row>
    <row r="141" spans="1:34" ht="13" x14ac:dyDescent="0.1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</row>
    <row r="142" spans="1:34" ht="13" x14ac:dyDescent="0.1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</row>
    <row r="143" spans="1:34" ht="13" x14ac:dyDescent="0.1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</row>
    <row r="144" spans="1:34" ht="13" x14ac:dyDescent="0.1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</row>
    <row r="145" spans="1:34" ht="13" x14ac:dyDescent="0.1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</row>
    <row r="146" spans="1:34" ht="13" x14ac:dyDescent="0.1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</row>
    <row r="147" spans="1:34" ht="13" x14ac:dyDescent="0.1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</row>
    <row r="148" spans="1:34" ht="13" x14ac:dyDescent="0.1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</row>
    <row r="149" spans="1:34" ht="13" x14ac:dyDescent="0.1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</row>
    <row r="150" spans="1:34" ht="13" x14ac:dyDescent="0.1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</row>
    <row r="151" spans="1:34" ht="13" x14ac:dyDescent="0.1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</row>
    <row r="152" spans="1:34" ht="13" x14ac:dyDescent="0.1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</row>
    <row r="153" spans="1:34" ht="13" x14ac:dyDescent="0.1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</row>
    <row r="154" spans="1:34" ht="13" x14ac:dyDescent="0.1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</row>
    <row r="155" spans="1:34" ht="13" x14ac:dyDescent="0.1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</row>
    <row r="156" spans="1:34" ht="13" x14ac:dyDescent="0.1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</row>
    <row r="157" spans="1:34" ht="13" x14ac:dyDescent="0.1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</row>
    <row r="158" spans="1:34" ht="13" x14ac:dyDescent="0.1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</row>
    <row r="159" spans="1:34" ht="13" x14ac:dyDescent="0.1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</row>
    <row r="160" spans="1:34" ht="13" x14ac:dyDescent="0.1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</row>
    <row r="161" spans="1:34" ht="13" x14ac:dyDescent="0.1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</row>
    <row r="162" spans="1:34" ht="13" x14ac:dyDescent="0.1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</row>
    <row r="163" spans="1:34" ht="13" x14ac:dyDescent="0.1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</row>
    <row r="164" spans="1:34" ht="13" x14ac:dyDescent="0.1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</row>
    <row r="165" spans="1:34" ht="13" x14ac:dyDescent="0.1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</row>
    <row r="166" spans="1:34" ht="13" x14ac:dyDescent="0.1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</row>
    <row r="167" spans="1:34" ht="13" x14ac:dyDescent="0.1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</row>
    <row r="168" spans="1:34" ht="13" x14ac:dyDescent="0.1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</row>
    <row r="169" spans="1:34" ht="13" x14ac:dyDescent="0.1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</row>
    <row r="170" spans="1:34" ht="13" x14ac:dyDescent="0.1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</row>
    <row r="171" spans="1:34" ht="13" x14ac:dyDescent="0.1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</row>
    <row r="172" spans="1:34" ht="13" x14ac:dyDescent="0.1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</row>
    <row r="173" spans="1:34" ht="13" x14ac:dyDescent="0.1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</row>
    <row r="174" spans="1:34" ht="13" x14ac:dyDescent="0.1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</row>
    <row r="175" spans="1:34" ht="13" x14ac:dyDescent="0.1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</row>
    <row r="176" spans="1:34" ht="13" x14ac:dyDescent="0.1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</row>
    <row r="177" spans="1:34" ht="13" x14ac:dyDescent="0.1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</row>
    <row r="178" spans="1:34" ht="13" x14ac:dyDescent="0.1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</row>
    <row r="179" spans="1:34" ht="13" x14ac:dyDescent="0.1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</row>
    <row r="180" spans="1:34" ht="13" x14ac:dyDescent="0.1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</row>
    <row r="181" spans="1:34" ht="13" x14ac:dyDescent="0.1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</row>
    <row r="182" spans="1:34" ht="13" x14ac:dyDescent="0.1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</row>
    <row r="183" spans="1:34" ht="13" x14ac:dyDescent="0.1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</row>
    <row r="184" spans="1:34" ht="13" x14ac:dyDescent="0.1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</row>
    <row r="185" spans="1:34" ht="13" x14ac:dyDescent="0.1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</row>
    <row r="186" spans="1:34" ht="13" x14ac:dyDescent="0.1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</row>
    <row r="187" spans="1:34" ht="13" x14ac:dyDescent="0.1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</row>
    <row r="188" spans="1:34" ht="13" x14ac:dyDescent="0.1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</row>
    <row r="189" spans="1:34" ht="13" x14ac:dyDescent="0.1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</row>
    <row r="190" spans="1:34" ht="13" x14ac:dyDescent="0.1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</row>
    <row r="191" spans="1:34" ht="13" x14ac:dyDescent="0.1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</row>
    <row r="192" spans="1:34" ht="13" x14ac:dyDescent="0.1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</row>
    <row r="193" spans="1:34" ht="13" x14ac:dyDescent="0.1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</row>
    <row r="194" spans="1:34" ht="13" x14ac:dyDescent="0.1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</row>
    <row r="195" spans="1:34" ht="13" x14ac:dyDescent="0.1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</row>
    <row r="196" spans="1:34" ht="13" x14ac:dyDescent="0.1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</row>
    <row r="197" spans="1:34" ht="13" x14ac:dyDescent="0.1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</row>
    <row r="198" spans="1:34" ht="13" x14ac:dyDescent="0.1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</row>
    <row r="199" spans="1:34" ht="13" x14ac:dyDescent="0.1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</row>
    <row r="200" spans="1:34" ht="13" x14ac:dyDescent="0.1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</row>
    <row r="201" spans="1:34" ht="13" x14ac:dyDescent="0.1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</row>
    <row r="202" spans="1:34" ht="13" x14ac:dyDescent="0.1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</row>
    <row r="203" spans="1:34" ht="13" x14ac:dyDescent="0.1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</row>
    <row r="204" spans="1:34" ht="13" x14ac:dyDescent="0.1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</row>
    <row r="205" spans="1:34" ht="13" x14ac:dyDescent="0.1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</row>
    <row r="206" spans="1:34" ht="13" x14ac:dyDescent="0.1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</row>
    <row r="207" spans="1:34" ht="13" x14ac:dyDescent="0.1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</row>
    <row r="208" spans="1:34" ht="13" x14ac:dyDescent="0.1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</row>
    <row r="209" spans="1:34" ht="13" x14ac:dyDescent="0.1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</row>
    <row r="210" spans="1:34" ht="13" x14ac:dyDescent="0.1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</row>
    <row r="211" spans="1:34" ht="13" x14ac:dyDescent="0.1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</row>
    <row r="212" spans="1:34" ht="13" x14ac:dyDescent="0.1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</row>
    <row r="213" spans="1:34" ht="13" x14ac:dyDescent="0.1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</row>
    <row r="214" spans="1:34" ht="13" x14ac:dyDescent="0.1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</row>
    <row r="215" spans="1:34" ht="13" x14ac:dyDescent="0.1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</row>
    <row r="216" spans="1:34" ht="13" x14ac:dyDescent="0.1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</row>
    <row r="217" spans="1:34" ht="13" x14ac:dyDescent="0.1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</row>
    <row r="218" spans="1:34" ht="13" x14ac:dyDescent="0.1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</row>
    <row r="219" spans="1:34" ht="13" x14ac:dyDescent="0.1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</row>
    <row r="220" spans="1:34" ht="13" x14ac:dyDescent="0.1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</row>
    <row r="221" spans="1:34" ht="13" x14ac:dyDescent="0.1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</row>
    <row r="222" spans="1:34" ht="13" x14ac:dyDescent="0.1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</row>
    <row r="223" spans="1:34" ht="13" x14ac:dyDescent="0.1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</row>
    <row r="224" spans="1:34" ht="13" x14ac:dyDescent="0.1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</row>
    <row r="225" spans="1:34" ht="13" x14ac:dyDescent="0.1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</row>
    <row r="226" spans="1:34" ht="13" x14ac:dyDescent="0.1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</row>
    <row r="227" spans="1:34" ht="13" x14ac:dyDescent="0.1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</row>
    <row r="228" spans="1:34" ht="13" x14ac:dyDescent="0.1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</row>
    <row r="229" spans="1:34" ht="13" x14ac:dyDescent="0.1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</row>
    <row r="230" spans="1:34" ht="13" x14ac:dyDescent="0.1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</row>
    <row r="231" spans="1:34" ht="13" x14ac:dyDescent="0.1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</row>
    <row r="232" spans="1:34" ht="13" x14ac:dyDescent="0.1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</row>
    <row r="233" spans="1:34" ht="13" x14ac:dyDescent="0.1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</row>
    <row r="234" spans="1:34" ht="13" x14ac:dyDescent="0.1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</row>
    <row r="235" spans="1:34" ht="13" x14ac:dyDescent="0.1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</row>
    <row r="236" spans="1:34" ht="13" x14ac:dyDescent="0.1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</row>
    <row r="237" spans="1:34" ht="13" x14ac:dyDescent="0.1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</row>
    <row r="238" spans="1:34" ht="13" x14ac:dyDescent="0.1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</row>
    <row r="239" spans="1:34" ht="13" x14ac:dyDescent="0.1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</row>
    <row r="240" spans="1:34" ht="13" x14ac:dyDescent="0.1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</row>
    <row r="241" spans="1:34" ht="13" x14ac:dyDescent="0.1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</row>
    <row r="242" spans="1:34" ht="13" x14ac:dyDescent="0.1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</row>
    <row r="243" spans="1:34" ht="13" x14ac:dyDescent="0.1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</row>
    <row r="244" spans="1:34" ht="13" x14ac:dyDescent="0.1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</row>
    <row r="245" spans="1:34" ht="13" x14ac:dyDescent="0.1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</row>
    <row r="246" spans="1:34" ht="13" x14ac:dyDescent="0.1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</row>
    <row r="247" spans="1:34" ht="13" x14ac:dyDescent="0.1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</row>
    <row r="248" spans="1:34" ht="13" x14ac:dyDescent="0.1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</row>
    <row r="249" spans="1:34" ht="13" x14ac:dyDescent="0.1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</row>
    <row r="250" spans="1:34" ht="13" x14ac:dyDescent="0.1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</row>
    <row r="251" spans="1:34" ht="13" x14ac:dyDescent="0.1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</row>
    <row r="252" spans="1:34" ht="13" x14ac:dyDescent="0.1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</row>
    <row r="253" spans="1:34" ht="13" x14ac:dyDescent="0.1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</row>
    <row r="254" spans="1:34" ht="13" x14ac:dyDescent="0.1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</row>
    <row r="255" spans="1:34" ht="13" x14ac:dyDescent="0.1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</row>
    <row r="256" spans="1:34" ht="13" x14ac:dyDescent="0.1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</row>
    <row r="257" spans="1:34" ht="13" x14ac:dyDescent="0.1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</row>
    <row r="258" spans="1:34" ht="13" x14ac:dyDescent="0.1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</row>
    <row r="259" spans="1:34" ht="13" x14ac:dyDescent="0.1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</row>
    <row r="260" spans="1:34" ht="13" x14ac:dyDescent="0.1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</row>
    <row r="261" spans="1:34" ht="13" x14ac:dyDescent="0.1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</row>
    <row r="262" spans="1:34" ht="13" x14ac:dyDescent="0.1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</row>
    <row r="263" spans="1:34" ht="13" x14ac:dyDescent="0.1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</row>
    <row r="264" spans="1:34" ht="13" x14ac:dyDescent="0.1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</row>
    <row r="265" spans="1:34" ht="13" x14ac:dyDescent="0.1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</row>
    <row r="266" spans="1:34" ht="13" x14ac:dyDescent="0.1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</row>
    <row r="267" spans="1:34" ht="13" x14ac:dyDescent="0.1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</row>
    <row r="268" spans="1:34" ht="13" x14ac:dyDescent="0.1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</row>
    <row r="269" spans="1:34" ht="13" x14ac:dyDescent="0.1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</row>
    <row r="270" spans="1:34" ht="13" x14ac:dyDescent="0.1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</row>
    <row r="271" spans="1:34" ht="13" x14ac:dyDescent="0.1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</row>
    <row r="272" spans="1:34" ht="13" x14ac:dyDescent="0.1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</row>
    <row r="273" spans="1:34" ht="13" x14ac:dyDescent="0.1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</row>
    <row r="274" spans="1:34" ht="13" x14ac:dyDescent="0.1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</row>
    <row r="275" spans="1:34" ht="13" x14ac:dyDescent="0.1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</row>
    <row r="276" spans="1:34" ht="13" x14ac:dyDescent="0.1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</row>
    <row r="277" spans="1:34" ht="13" x14ac:dyDescent="0.1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</row>
    <row r="278" spans="1:34" ht="13" x14ac:dyDescent="0.1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</row>
    <row r="279" spans="1:34" ht="13" x14ac:dyDescent="0.1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</row>
    <row r="280" spans="1:34" ht="13" x14ac:dyDescent="0.1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</row>
    <row r="281" spans="1:34" ht="13" x14ac:dyDescent="0.1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</row>
    <row r="282" spans="1:34" ht="13" x14ac:dyDescent="0.1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</row>
    <row r="283" spans="1:34" ht="13" x14ac:dyDescent="0.1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</row>
    <row r="284" spans="1:34" ht="13" x14ac:dyDescent="0.1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</row>
    <row r="285" spans="1:34" ht="13" x14ac:dyDescent="0.1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</row>
    <row r="286" spans="1:34" ht="13" x14ac:dyDescent="0.1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</row>
    <row r="287" spans="1:34" ht="13" x14ac:dyDescent="0.1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</row>
    <row r="288" spans="1:34" ht="13" x14ac:dyDescent="0.1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</row>
    <row r="289" spans="1:34" ht="13" x14ac:dyDescent="0.1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</row>
    <row r="290" spans="1:34" ht="13" x14ac:dyDescent="0.1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</row>
    <row r="291" spans="1:34" ht="13" x14ac:dyDescent="0.1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</row>
    <row r="292" spans="1:34" ht="13" x14ac:dyDescent="0.1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</row>
    <row r="293" spans="1:34" ht="13" x14ac:dyDescent="0.1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</row>
    <row r="294" spans="1:34" ht="13" x14ac:dyDescent="0.1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</row>
    <row r="295" spans="1:34" ht="13" x14ac:dyDescent="0.1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</row>
    <row r="296" spans="1:34" ht="13" x14ac:dyDescent="0.1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</row>
    <row r="297" spans="1:34" ht="13" x14ac:dyDescent="0.1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</row>
    <row r="298" spans="1:34" ht="13" x14ac:dyDescent="0.1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</row>
    <row r="299" spans="1:34" ht="13" x14ac:dyDescent="0.1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</row>
    <row r="300" spans="1:34" ht="13" x14ac:dyDescent="0.1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</row>
    <row r="301" spans="1:34" ht="13" x14ac:dyDescent="0.1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</row>
    <row r="302" spans="1:34" ht="13" x14ac:dyDescent="0.1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</row>
    <row r="303" spans="1:34" ht="13" x14ac:dyDescent="0.1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</row>
    <row r="304" spans="1:34" ht="13" x14ac:dyDescent="0.1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</row>
    <row r="305" spans="1:34" ht="13" x14ac:dyDescent="0.1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</row>
    <row r="306" spans="1:34" ht="13" x14ac:dyDescent="0.1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</row>
    <row r="307" spans="1:34" ht="13" x14ac:dyDescent="0.1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</row>
    <row r="308" spans="1:34" ht="13" x14ac:dyDescent="0.1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</row>
    <row r="309" spans="1:34" ht="13" x14ac:dyDescent="0.1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</row>
    <row r="310" spans="1:34" ht="13" x14ac:dyDescent="0.1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</row>
    <row r="311" spans="1:34" ht="13" x14ac:dyDescent="0.1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</row>
    <row r="312" spans="1:34" ht="13" x14ac:dyDescent="0.1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</row>
    <row r="313" spans="1:34" ht="13" x14ac:dyDescent="0.1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</row>
    <row r="314" spans="1:34" ht="13" x14ac:dyDescent="0.1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</row>
    <row r="315" spans="1:34" ht="13" x14ac:dyDescent="0.1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</row>
    <row r="316" spans="1:34" ht="13" x14ac:dyDescent="0.1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</row>
    <row r="317" spans="1:34" ht="13" x14ac:dyDescent="0.1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</row>
    <row r="318" spans="1:34" ht="13" x14ac:dyDescent="0.1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</row>
    <row r="319" spans="1:34" ht="13" x14ac:dyDescent="0.1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</row>
    <row r="320" spans="1:34" ht="13" x14ac:dyDescent="0.1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</row>
    <row r="321" spans="1:34" ht="13" x14ac:dyDescent="0.1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</row>
    <row r="322" spans="1:34" ht="13" x14ac:dyDescent="0.1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</row>
    <row r="323" spans="1:34" ht="13" x14ac:dyDescent="0.1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</row>
    <row r="324" spans="1:34" ht="13" x14ac:dyDescent="0.1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</row>
    <row r="325" spans="1:34" ht="13" x14ac:dyDescent="0.1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</row>
    <row r="326" spans="1:34" ht="13" x14ac:dyDescent="0.1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</row>
    <row r="327" spans="1:34" ht="13" x14ac:dyDescent="0.1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</row>
    <row r="328" spans="1:34" ht="13" x14ac:dyDescent="0.1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</row>
    <row r="329" spans="1:34" ht="13" x14ac:dyDescent="0.1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</row>
    <row r="330" spans="1:34" ht="13" x14ac:dyDescent="0.1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</row>
    <row r="331" spans="1:34" ht="13" x14ac:dyDescent="0.1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</row>
    <row r="332" spans="1:34" ht="13" x14ac:dyDescent="0.1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</row>
    <row r="333" spans="1:34" ht="13" x14ac:dyDescent="0.1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</row>
    <row r="334" spans="1:34" ht="13" x14ac:dyDescent="0.1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</row>
    <row r="335" spans="1:34" ht="13" x14ac:dyDescent="0.1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</row>
    <row r="336" spans="1:34" ht="13" x14ac:dyDescent="0.1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</row>
    <row r="337" spans="1:34" ht="13" x14ac:dyDescent="0.1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</row>
    <row r="338" spans="1:34" ht="13" x14ac:dyDescent="0.1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</row>
    <row r="339" spans="1:34" ht="13" x14ac:dyDescent="0.1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</row>
    <row r="340" spans="1:34" ht="13" x14ac:dyDescent="0.1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</row>
    <row r="341" spans="1:34" ht="13" x14ac:dyDescent="0.1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</row>
    <row r="342" spans="1:34" ht="13" x14ac:dyDescent="0.1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</row>
    <row r="343" spans="1:34" ht="13" x14ac:dyDescent="0.1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</row>
    <row r="344" spans="1:34" ht="13" x14ac:dyDescent="0.1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</row>
    <row r="345" spans="1:34" ht="13" x14ac:dyDescent="0.1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</row>
    <row r="346" spans="1:34" ht="13" x14ac:dyDescent="0.1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</row>
    <row r="347" spans="1:34" ht="13" x14ac:dyDescent="0.1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</row>
    <row r="348" spans="1:34" ht="13" x14ac:dyDescent="0.1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</row>
    <row r="349" spans="1:34" ht="13" x14ac:dyDescent="0.1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</row>
    <row r="350" spans="1:34" ht="13" x14ac:dyDescent="0.1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</row>
    <row r="351" spans="1:34" ht="13" x14ac:dyDescent="0.1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</row>
    <row r="352" spans="1:34" ht="13" x14ac:dyDescent="0.1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</row>
    <row r="353" spans="1:34" ht="13" x14ac:dyDescent="0.1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</row>
    <row r="354" spans="1:34" ht="13" x14ac:dyDescent="0.1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</row>
    <row r="355" spans="1:34" ht="13" x14ac:dyDescent="0.1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</row>
    <row r="356" spans="1:34" ht="13" x14ac:dyDescent="0.1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</row>
    <row r="357" spans="1:34" ht="13" x14ac:dyDescent="0.1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</row>
    <row r="358" spans="1:34" ht="13" x14ac:dyDescent="0.1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</row>
    <row r="359" spans="1:34" ht="13" x14ac:dyDescent="0.1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</row>
    <row r="360" spans="1:34" ht="13" x14ac:dyDescent="0.1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</row>
    <row r="361" spans="1:34" ht="13" x14ac:dyDescent="0.1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</row>
    <row r="362" spans="1:34" ht="13" x14ac:dyDescent="0.1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</row>
    <row r="363" spans="1:34" ht="13" x14ac:dyDescent="0.1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</row>
    <row r="364" spans="1:34" ht="13" x14ac:dyDescent="0.1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</row>
    <row r="365" spans="1:34" ht="13" x14ac:dyDescent="0.1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</row>
    <row r="366" spans="1:34" ht="13" x14ac:dyDescent="0.1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</row>
    <row r="367" spans="1:34" ht="13" x14ac:dyDescent="0.1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</row>
    <row r="368" spans="1:34" ht="13" x14ac:dyDescent="0.1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</row>
    <row r="369" spans="1:34" ht="13" x14ac:dyDescent="0.1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</row>
    <row r="370" spans="1:34" ht="13" x14ac:dyDescent="0.1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</row>
    <row r="371" spans="1:34" ht="13" x14ac:dyDescent="0.1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</row>
    <row r="372" spans="1:34" ht="13" x14ac:dyDescent="0.1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</row>
    <row r="373" spans="1:34" ht="13" x14ac:dyDescent="0.1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</row>
    <row r="374" spans="1:34" ht="13" x14ac:dyDescent="0.1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</row>
    <row r="375" spans="1:34" ht="13" x14ac:dyDescent="0.1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</row>
    <row r="376" spans="1:34" ht="13" x14ac:dyDescent="0.1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</row>
    <row r="377" spans="1:34" ht="13" x14ac:dyDescent="0.1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</row>
    <row r="378" spans="1:34" ht="13" x14ac:dyDescent="0.1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</row>
    <row r="379" spans="1:34" ht="13" x14ac:dyDescent="0.1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</row>
    <row r="380" spans="1:34" ht="13" x14ac:dyDescent="0.1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</row>
    <row r="381" spans="1:34" ht="13" x14ac:dyDescent="0.1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</row>
    <row r="382" spans="1:34" ht="13" x14ac:dyDescent="0.1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</row>
    <row r="383" spans="1:34" ht="13" x14ac:dyDescent="0.1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</row>
    <row r="384" spans="1:34" ht="13" x14ac:dyDescent="0.1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</row>
    <row r="385" spans="1:34" ht="13" x14ac:dyDescent="0.1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</row>
    <row r="386" spans="1:34" ht="13" x14ac:dyDescent="0.1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</row>
    <row r="387" spans="1:34" ht="13" x14ac:dyDescent="0.1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</row>
    <row r="388" spans="1:34" ht="13" x14ac:dyDescent="0.1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</row>
    <row r="389" spans="1:34" ht="13" x14ac:dyDescent="0.1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</row>
    <row r="390" spans="1:34" ht="13" x14ac:dyDescent="0.1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</row>
    <row r="391" spans="1:34" ht="13" x14ac:dyDescent="0.1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</row>
    <row r="392" spans="1:34" ht="13" x14ac:dyDescent="0.1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</row>
    <row r="393" spans="1:34" ht="13" x14ac:dyDescent="0.1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</row>
    <row r="394" spans="1:34" ht="13" x14ac:dyDescent="0.1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</row>
    <row r="395" spans="1:34" ht="13" x14ac:dyDescent="0.1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</row>
    <row r="396" spans="1:34" ht="13" x14ac:dyDescent="0.1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</row>
    <row r="397" spans="1:34" ht="13" x14ac:dyDescent="0.1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</row>
    <row r="398" spans="1:34" ht="13" x14ac:dyDescent="0.1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</row>
    <row r="399" spans="1:34" ht="13" x14ac:dyDescent="0.1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</row>
    <row r="400" spans="1:34" ht="13" x14ac:dyDescent="0.1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</row>
    <row r="401" spans="1:34" ht="13" x14ac:dyDescent="0.1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</row>
    <row r="402" spans="1:34" ht="13" x14ac:dyDescent="0.1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</row>
    <row r="403" spans="1:34" ht="13" x14ac:dyDescent="0.1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</row>
    <row r="404" spans="1:34" ht="13" x14ac:dyDescent="0.1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</row>
    <row r="405" spans="1:34" ht="13" x14ac:dyDescent="0.1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</row>
    <row r="406" spans="1:34" ht="13" x14ac:dyDescent="0.1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</row>
    <row r="407" spans="1:34" ht="13" x14ac:dyDescent="0.1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</row>
    <row r="408" spans="1:34" ht="13" x14ac:dyDescent="0.1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</row>
    <row r="409" spans="1:34" ht="13" x14ac:dyDescent="0.1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</row>
    <row r="410" spans="1:34" ht="13" x14ac:dyDescent="0.1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</row>
    <row r="411" spans="1:34" ht="13" x14ac:dyDescent="0.1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</row>
    <row r="412" spans="1:34" ht="13" x14ac:dyDescent="0.1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</row>
    <row r="413" spans="1:34" ht="13" x14ac:dyDescent="0.1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</row>
    <row r="414" spans="1:34" ht="13" x14ac:dyDescent="0.1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</row>
    <row r="415" spans="1:34" ht="13" x14ac:dyDescent="0.1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</row>
    <row r="416" spans="1:34" ht="13" x14ac:dyDescent="0.1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</row>
    <row r="417" spans="1:34" ht="13" x14ac:dyDescent="0.1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</row>
    <row r="418" spans="1:34" ht="13" x14ac:dyDescent="0.1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</row>
    <row r="419" spans="1:34" ht="13" x14ac:dyDescent="0.1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</row>
    <row r="420" spans="1:34" ht="13" x14ac:dyDescent="0.1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</row>
    <row r="421" spans="1:34" ht="13" x14ac:dyDescent="0.1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</row>
    <row r="422" spans="1:34" ht="13" x14ac:dyDescent="0.1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</row>
    <row r="423" spans="1:34" ht="13" x14ac:dyDescent="0.1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</row>
    <row r="424" spans="1:34" ht="13" x14ac:dyDescent="0.1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</row>
    <row r="425" spans="1:34" ht="13" x14ac:dyDescent="0.1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</row>
    <row r="426" spans="1:34" ht="13" x14ac:dyDescent="0.1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</row>
    <row r="427" spans="1:34" ht="13" x14ac:dyDescent="0.1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</row>
    <row r="428" spans="1:34" ht="13" x14ac:dyDescent="0.1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</row>
    <row r="429" spans="1:34" ht="13" x14ac:dyDescent="0.1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</row>
    <row r="430" spans="1:34" ht="13" x14ac:dyDescent="0.1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</row>
    <row r="431" spans="1:34" ht="13" x14ac:dyDescent="0.1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</row>
    <row r="432" spans="1:34" ht="13" x14ac:dyDescent="0.1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</row>
    <row r="433" spans="1:34" ht="13" x14ac:dyDescent="0.1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</row>
    <row r="434" spans="1:34" ht="13" x14ac:dyDescent="0.1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</row>
    <row r="435" spans="1:34" ht="13" x14ac:dyDescent="0.1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</row>
    <row r="436" spans="1:34" ht="13" x14ac:dyDescent="0.1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</row>
    <row r="437" spans="1:34" ht="13" x14ac:dyDescent="0.1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</row>
    <row r="438" spans="1:34" ht="13" x14ac:dyDescent="0.1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</row>
    <row r="439" spans="1:34" ht="13" x14ac:dyDescent="0.1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</row>
    <row r="440" spans="1:34" ht="13" x14ac:dyDescent="0.1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</row>
    <row r="441" spans="1:34" ht="13" x14ac:dyDescent="0.1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</row>
    <row r="442" spans="1:34" ht="13" x14ac:dyDescent="0.1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</row>
    <row r="443" spans="1:34" ht="13" x14ac:dyDescent="0.1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</row>
    <row r="444" spans="1:34" ht="13" x14ac:dyDescent="0.1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</row>
    <row r="445" spans="1:34" ht="13" x14ac:dyDescent="0.1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</row>
    <row r="446" spans="1:34" ht="13" x14ac:dyDescent="0.1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</row>
    <row r="447" spans="1:34" ht="13" x14ac:dyDescent="0.1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</row>
    <row r="448" spans="1:34" ht="13" x14ac:dyDescent="0.1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</row>
    <row r="449" spans="1:34" ht="13" x14ac:dyDescent="0.1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</row>
    <row r="450" spans="1:34" ht="13" x14ac:dyDescent="0.1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</row>
    <row r="451" spans="1:34" ht="13" x14ac:dyDescent="0.1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</row>
    <row r="452" spans="1:34" ht="13" x14ac:dyDescent="0.1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</row>
    <row r="453" spans="1:34" ht="13" x14ac:dyDescent="0.1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</row>
    <row r="454" spans="1:34" ht="13" x14ac:dyDescent="0.1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</row>
    <row r="455" spans="1:34" ht="13" x14ac:dyDescent="0.1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</row>
    <row r="456" spans="1:34" ht="13" x14ac:dyDescent="0.1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</row>
    <row r="457" spans="1:34" ht="13" x14ac:dyDescent="0.1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</row>
    <row r="458" spans="1:34" ht="13" x14ac:dyDescent="0.1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</row>
    <row r="459" spans="1:34" ht="13" x14ac:dyDescent="0.1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</row>
    <row r="460" spans="1:34" ht="13" x14ac:dyDescent="0.1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</row>
    <row r="461" spans="1:34" ht="13" x14ac:dyDescent="0.1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</row>
    <row r="462" spans="1:34" ht="13" x14ac:dyDescent="0.1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</row>
    <row r="463" spans="1:34" ht="13" x14ac:dyDescent="0.1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</row>
    <row r="464" spans="1:34" ht="13" x14ac:dyDescent="0.1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</row>
    <row r="465" spans="1:34" ht="13" x14ac:dyDescent="0.1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</row>
    <row r="466" spans="1:34" ht="13" x14ac:dyDescent="0.1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</row>
    <row r="467" spans="1:34" ht="13" x14ac:dyDescent="0.1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</row>
    <row r="468" spans="1:34" ht="13" x14ac:dyDescent="0.1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</row>
    <row r="469" spans="1:34" ht="13" x14ac:dyDescent="0.1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</row>
    <row r="470" spans="1:34" ht="13" x14ac:dyDescent="0.1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</row>
    <row r="471" spans="1:34" ht="13" x14ac:dyDescent="0.1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</row>
    <row r="472" spans="1:34" ht="13" x14ac:dyDescent="0.15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</row>
    <row r="473" spans="1:34" ht="13" x14ac:dyDescent="0.15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</row>
    <row r="474" spans="1:34" ht="13" x14ac:dyDescent="0.15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</row>
    <row r="475" spans="1:34" ht="13" x14ac:dyDescent="0.15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</row>
    <row r="476" spans="1:34" ht="13" x14ac:dyDescent="0.15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</row>
    <row r="477" spans="1:34" ht="13" x14ac:dyDescent="0.15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</row>
    <row r="478" spans="1:34" ht="13" x14ac:dyDescent="0.15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</row>
    <row r="479" spans="1:34" ht="13" x14ac:dyDescent="0.15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</row>
    <row r="480" spans="1:34" ht="13" x14ac:dyDescent="0.15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</row>
    <row r="481" spans="1:34" ht="13" x14ac:dyDescent="0.15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</row>
    <row r="482" spans="1:34" ht="13" x14ac:dyDescent="0.15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</row>
    <row r="483" spans="1:34" ht="13" x14ac:dyDescent="0.15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</row>
    <row r="484" spans="1:34" ht="13" x14ac:dyDescent="0.15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</row>
    <row r="485" spans="1:34" ht="13" x14ac:dyDescent="0.15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</row>
    <row r="486" spans="1:34" ht="13" x14ac:dyDescent="0.15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</row>
    <row r="487" spans="1:34" ht="13" x14ac:dyDescent="0.15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</row>
    <row r="488" spans="1:34" ht="13" x14ac:dyDescent="0.15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</row>
    <row r="489" spans="1:34" ht="13" x14ac:dyDescent="0.15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</row>
    <row r="490" spans="1:34" ht="13" x14ac:dyDescent="0.15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</row>
    <row r="491" spans="1:34" ht="13" x14ac:dyDescent="0.15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</row>
    <row r="492" spans="1:34" ht="13" x14ac:dyDescent="0.15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</row>
    <row r="493" spans="1:34" ht="13" x14ac:dyDescent="0.15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</row>
    <row r="494" spans="1:34" ht="13" x14ac:dyDescent="0.15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</row>
    <row r="495" spans="1:34" ht="13" x14ac:dyDescent="0.15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</row>
    <row r="496" spans="1:34" ht="13" x14ac:dyDescent="0.15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</row>
    <row r="497" spans="1:34" ht="13" x14ac:dyDescent="0.15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</row>
    <row r="498" spans="1:34" ht="13" x14ac:dyDescent="0.15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</row>
    <row r="499" spans="1:34" ht="13" x14ac:dyDescent="0.15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</row>
    <row r="500" spans="1:34" ht="13" x14ac:dyDescent="0.15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</row>
    <row r="501" spans="1:34" ht="13" x14ac:dyDescent="0.15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</row>
    <row r="502" spans="1:34" ht="13" x14ac:dyDescent="0.15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</row>
    <row r="503" spans="1:34" ht="13" x14ac:dyDescent="0.15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</row>
    <row r="504" spans="1:34" ht="13" x14ac:dyDescent="0.15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</row>
    <row r="505" spans="1:34" ht="13" x14ac:dyDescent="0.15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</row>
    <row r="506" spans="1:34" ht="13" x14ac:dyDescent="0.15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</row>
    <row r="507" spans="1:34" ht="13" x14ac:dyDescent="0.15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</row>
    <row r="508" spans="1:34" ht="13" x14ac:dyDescent="0.15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</row>
    <row r="509" spans="1:34" ht="13" x14ac:dyDescent="0.15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</row>
    <row r="510" spans="1:34" ht="13" x14ac:dyDescent="0.15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</row>
    <row r="511" spans="1:34" ht="13" x14ac:dyDescent="0.15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</row>
    <row r="512" spans="1:34" ht="13" x14ac:dyDescent="0.15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</row>
    <row r="513" spans="1:34" ht="13" x14ac:dyDescent="0.1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</row>
    <row r="514" spans="1:34" ht="13" x14ac:dyDescent="0.15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</row>
    <row r="515" spans="1:34" ht="13" x14ac:dyDescent="0.15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</row>
    <row r="516" spans="1:34" ht="13" x14ac:dyDescent="0.15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</row>
    <row r="517" spans="1:34" ht="13" x14ac:dyDescent="0.15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</row>
    <row r="518" spans="1:34" ht="13" x14ac:dyDescent="0.1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</row>
    <row r="519" spans="1:34" ht="13" x14ac:dyDescent="0.1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</row>
    <row r="520" spans="1:34" ht="13" x14ac:dyDescent="0.1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</row>
    <row r="521" spans="1:34" ht="13" x14ac:dyDescent="0.1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</row>
    <row r="522" spans="1:34" ht="13" x14ac:dyDescent="0.15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</row>
    <row r="523" spans="1:34" ht="13" x14ac:dyDescent="0.15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</row>
    <row r="524" spans="1:34" ht="13" x14ac:dyDescent="0.15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</row>
    <row r="525" spans="1:34" ht="13" x14ac:dyDescent="0.15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</row>
    <row r="526" spans="1:34" ht="13" x14ac:dyDescent="0.15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</row>
    <row r="527" spans="1:34" ht="13" x14ac:dyDescent="0.15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</row>
    <row r="528" spans="1:34" ht="13" x14ac:dyDescent="0.15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</row>
    <row r="529" spans="1:34" ht="13" x14ac:dyDescent="0.15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</row>
    <row r="530" spans="1:34" ht="13" x14ac:dyDescent="0.15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</row>
    <row r="531" spans="1:34" ht="13" x14ac:dyDescent="0.15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</row>
    <row r="532" spans="1:34" ht="13" x14ac:dyDescent="0.15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</row>
    <row r="533" spans="1:34" ht="13" x14ac:dyDescent="0.15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</row>
    <row r="534" spans="1:34" ht="13" x14ac:dyDescent="0.15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</row>
    <row r="535" spans="1:34" ht="13" x14ac:dyDescent="0.15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</row>
    <row r="536" spans="1:34" ht="13" x14ac:dyDescent="0.15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</row>
    <row r="537" spans="1:34" ht="13" x14ac:dyDescent="0.15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</row>
    <row r="538" spans="1:34" ht="13" x14ac:dyDescent="0.15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</row>
    <row r="539" spans="1:34" ht="13" x14ac:dyDescent="0.15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</row>
    <row r="540" spans="1:34" ht="13" x14ac:dyDescent="0.15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</row>
    <row r="541" spans="1:34" ht="13" x14ac:dyDescent="0.15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</row>
    <row r="542" spans="1:34" ht="13" x14ac:dyDescent="0.15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</row>
    <row r="543" spans="1:34" ht="13" x14ac:dyDescent="0.15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</row>
    <row r="544" spans="1:34" ht="13" x14ac:dyDescent="0.15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</row>
    <row r="545" spans="1:34" ht="13" x14ac:dyDescent="0.15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</row>
    <row r="546" spans="1:34" ht="13" x14ac:dyDescent="0.15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</row>
    <row r="547" spans="1:34" ht="13" x14ac:dyDescent="0.15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</row>
    <row r="548" spans="1:34" ht="13" x14ac:dyDescent="0.15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</row>
    <row r="549" spans="1:34" ht="13" x14ac:dyDescent="0.15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</row>
    <row r="550" spans="1:34" ht="13" x14ac:dyDescent="0.15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</row>
    <row r="551" spans="1:34" ht="13" x14ac:dyDescent="0.15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</row>
    <row r="552" spans="1:34" ht="13" x14ac:dyDescent="0.15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</row>
    <row r="553" spans="1:34" ht="13" x14ac:dyDescent="0.15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</row>
    <row r="554" spans="1:34" ht="13" x14ac:dyDescent="0.15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</row>
    <row r="555" spans="1:34" ht="13" x14ac:dyDescent="0.15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  <c r="AD555" s="62"/>
      <c r="AE555" s="62"/>
      <c r="AF555" s="62"/>
      <c r="AG555" s="62"/>
      <c r="AH555" s="62"/>
    </row>
    <row r="556" spans="1:34" ht="13" x14ac:dyDescent="0.15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</row>
    <row r="557" spans="1:34" ht="13" x14ac:dyDescent="0.15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</row>
    <row r="558" spans="1:34" ht="13" x14ac:dyDescent="0.15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  <c r="AD558" s="62"/>
      <c r="AE558" s="62"/>
      <c r="AF558" s="62"/>
      <c r="AG558" s="62"/>
      <c r="AH558" s="62"/>
    </row>
    <row r="559" spans="1:34" ht="13" x14ac:dyDescent="0.15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  <c r="AD559" s="62"/>
      <c r="AE559" s="62"/>
      <c r="AF559" s="62"/>
      <c r="AG559" s="62"/>
      <c r="AH559" s="62"/>
    </row>
    <row r="560" spans="1:34" ht="13" x14ac:dyDescent="0.15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  <c r="AD560" s="62"/>
      <c r="AE560" s="62"/>
      <c r="AF560" s="62"/>
      <c r="AG560" s="62"/>
      <c r="AH560" s="62"/>
    </row>
    <row r="561" spans="1:34" ht="13" x14ac:dyDescent="0.15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  <c r="AD561" s="62"/>
      <c r="AE561" s="62"/>
      <c r="AF561" s="62"/>
      <c r="AG561" s="62"/>
      <c r="AH561" s="62"/>
    </row>
    <row r="562" spans="1:34" ht="13" x14ac:dyDescent="0.15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  <c r="AD562" s="62"/>
      <c r="AE562" s="62"/>
      <c r="AF562" s="62"/>
      <c r="AG562" s="62"/>
      <c r="AH562" s="62"/>
    </row>
    <row r="563" spans="1:34" ht="13" x14ac:dyDescent="0.15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</row>
    <row r="564" spans="1:34" ht="13" x14ac:dyDescent="0.15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  <c r="AD564" s="62"/>
      <c r="AE564" s="62"/>
      <c r="AF564" s="62"/>
      <c r="AG564" s="62"/>
      <c r="AH564" s="62"/>
    </row>
    <row r="565" spans="1:34" ht="13" x14ac:dyDescent="0.15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</row>
    <row r="566" spans="1:34" ht="13" x14ac:dyDescent="0.15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  <c r="AD566" s="62"/>
      <c r="AE566" s="62"/>
      <c r="AF566" s="62"/>
      <c r="AG566" s="62"/>
      <c r="AH566" s="62"/>
    </row>
    <row r="567" spans="1:34" ht="13" x14ac:dyDescent="0.15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  <c r="AD567" s="62"/>
      <c r="AE567" s="62"/>
      <c r="AF567" s="62"/>
      <c r="AG567" s="62"/>
      <c r="AH567" s="62"/>
    </row>
    <row r="568" spans="1:34" ht="13" x14ac:dyDescent="0.15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</row>
    <row r="569" spans="1:34" ht="13" x14ac:dyDescent="0.15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</row>
    <row r="570" spans="1:34" ht="13" x14ac:dyDescent="0.15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</row>
    <row r="571" spans="1:34" ht="13" x14ac:dyDescent="0.15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</row>
    <row r="572" spans="1:34" ht="13" x14ac:dyDescent="0.15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  <c r="AD572" s="62"/>
      <c r="AE572" s="62"/>
      <c r="AF572" s="62"/>
      <c r="AG572" s="62"/>
      <c r="AH572" s="62"/>
    </row>
    <row r="573" spans="1:34" ht="13" x14ac:dyDescent="0.15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  <c r="AD573" s="62"/>
      <c r="AE573" s="62"/>
      <c r="AF573" s="62"/>
      <c r="AG573" s="62"/>
      <c r="AH573" s="62"/>
    </row>
    <row r="574" spans="1:34" ht="13" x14ac:dyDescent="0.15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</row>
    <row r="575" spans="1:34" ht="13" x14ac:dyDescent="0.15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</row>
    <row r="576" spans="1:34" ht="13" x14ac:dyDescent="0.15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  <c r="AD576" s="62"/>
      <c r="AE576" s="62"/>
      <c r="AF576" s="62"/>
      <c r="AG576" s="62"/>
      <c r="AH576" s="62"/>
    </row>
    <row r="577" spans="1:34" ht="13" x14ac:dyDescent="0.15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  <c r="AD577" s="62"/>
      <c r="AE577" s="62"/>
      <c r="AF577" s="62"/>
      <c r="AG577" s="62"/>
      <c r="AH577" s="62"/>
    </row>
    <row r="578" spans="1:34" ht="13" x14ac:dyDescent="0.15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</row>
    <row r="579" spans="1:34" ht="13" x14ac:dyDescent="0.15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</row>
    <row r="580" spans="1:34" ht="13" x14ac:dyDescent="0.15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</row>
    <row r="581" spans="1:34" ht="13" x14ac:dyDescent="0.15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</row>
    <row r="582" spans="1:34" ht="13" x14ac:dyDescent="0.15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</row>
    <row r="583" spans="1:34" ht="13" x14ac:dyDescent="0.15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</row>
    <row r="584" spans="1:34" ht="13" x14ac:dyDescent="0.15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  <c r="AD584" s="62"/>
      <c r="AE584" s="62"/>
      <c r="AF584" s="62"/>
      <c r="AG584" s="62"/>
      <c r="AH584" s="62"/>
    </row>
    <row r="585" spans="1:34" ht="13" x14ac:dyDescent="0.15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  <c r="AD585" s="62"/>
      <c r="AE585" s="62"/>
      <c r="AF585" s="62"/>
      <c r="AG585" s="62"/>
      <c r="AH585" s="62"/>
    </row>
    <row r="586" spans="1:34" ht="13" x14ac:dyDescent="0.15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  <c r="AD586" s="62"/>
      <c r="AE586" s="62"/>
      <c r="AF586" s="62"/>
      <c r="AG586" s="62"/>
      <c r="AH586" s="62"/>
    </row>
    <row r="587" spans="1:34" ht="13" x14ac:dyDescent="0.15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  <c r="AD587" s="62"/>
      <c r="AE587" s="62"/>
      <c r="AF587" s="62"/>
      <c r="AG587" s="62"/>
      <c r="AH587" s="62"/>
    </row>
    <row r="588" spans="1:34" ht="13" x14ac:dyDescent="0.15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  <c r="AD588" s="62"/>
      <c r="AE588" s="62"/>
      <c r="AF588" s="62"/>
      <c r="AG588" s="62"/>
      <c r="AH588" s="62"/>
    </row>
    <row r="589" spans="1:34" ht="13" x14ac:dyDescent="0.15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  <c r="AD589" s="62"/>
      <c r="AE589" s="62"/>
      <c r="AF589" s="62"/>
      <c r="AG589" s="62"/>
      <c r="AH589" s="62"/>
    </row>
    <row r="590" spans="1:34" ht="13" x14ac:dyDescent="0.15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  <c r="AD590" s="62"/>
      <c r="AE590" s="62"/>
      <c r="AF590" s="62"/>
      <c r="AG590" s="62"/>
      <c r="AH590" s="62"/>
    </row>
    <row r="591" spans="1:34" ht="13" x14ac:dyDescent="0.15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</row>
    <row r="592" spans="1:34" ht="13" x14ac:dyDescent="0.15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</row>
    <row r="593" spans="1:34" ht="13" x14ac:dyDescent="0.15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</row>
    <row r="594" spans="1:34" ht="13" x14ac:dyDescent="0.15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</row>
    <row r="595" spans="1:34" ht="13" x14ac:dyDescent="0.15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</row>
    <row r="596" spans="1:34" ht="13" x14ac:dyDescent="0.15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</row>
    <row r="597" spans="1:34" ht="13" x14ac:dyDescent="0.15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  <c r="AD597" s="62"/>
      <c r="AE597" s="62"/>
      <c r="AF597" s="62"/>
      <c r="AG597" s="62"/>
      <c r="AH597" s="62"/>
    </row>
    <row r="598" spans="1:34" ht="13" x14ac:dyDescent="0.15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  <c r="AD598" s="62"/>
      <c r="AE598" s="62"/>
      <c r="AF598" s="62"/>
      <c r="AG598" s="62"/>
      <c r="AH598" s="62"/>
    </row>
    <row r="599" spans="1:34" ht="13" x14ac:dyDescent="0.15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  <c r="AD599" s="62"/>
      <c r="AE599" s="62"/>
      <c r="AF599" s="62"/>
      <c r="AG599" s="62"/>
      <c r="AH599" s="62"/>
    </row>
    <row r="600" spans="1:34" ht="13" x14ac:dyDescent="0.15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  <c r="AD600" s="62"/>
      <c r="AE600" s="62"/>
      <c r="AF600" s="62"/>
      <c r="AG600" s="62"/>
      <c r="AH600" s="62"/>
    </row>
    <row r="601" spans="1:34" ht="13" x14ac:dyDescent="0.15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  <c r="AD601" s="62"/>
      <c r="AE601" s="62"/>
      <c r="AF601" s="62"/>
      <c r="AG601" s="62"/>
      <c r="AH601" s="62"/>
    </row>
    <row r="602" spans="1:34" ht="13" x14ac:dyDescent="0.15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  <c r="AD602" s="62"/>
      <c r="AE602" s="62"/>
      <c r="AF602" s="62"/>
      <c r="AG602" s="62"/>
      <c r="AH602" s="62"/>
    </row>
    <row r="603" spans="1:34" ht="13" x14ac:dyDescent="0.15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  <c r="AD603" s="62"/>
      <c r="AE603" s="62"/>
      <c r="AF603" s="62"/>
      <c r="AG603" s="62"/>
      <c r="AH603" s="62"/>
    </row>
    <row r="604" spans="1:34" ht="13" x14ac:dyDescent="0.15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  <c r="AD604" s="62"/>
      <c r="AE604" s="62"/>
      <c r="AF604" s="62"/>
      <c r="AG604" s="62"/>
      <c r="AH604" s="62"/>
    </row>
    <row r="605" spans="1:34" ht="13" x14ac:dyDescent="0.15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  <c r="AD605" s="62"/>
      <c r="AE605" s="62"/>
      <c r="AF605" s="62"/>
      <c r="AG605" s="62"/>
      <c r="AH605" s="62"/>
    </row>
    <row r="606" spans="1:34" ht="13" x14ac:dyDescent="0.15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  <c r="AD606" s="62"/>
      <c r="AE606" s="62"/>
      <c r="AF606" s="62"/>
      <c r="AG606" s="62"/>
      <c r="AH606" s="62"/>
    </row>
    <row r="607" spans="1:34" ht="13" x14ac:dyDescent="0.15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  <c r="AD607" s="62"/>
      <c r="AE607" s="62"/>
      <c r="AF607" s="62"/>
      <c r="AG607" s="62"/>
      <c r="AH607" s="62"/>
    </row>
    <row r="608" spans="1:34" ht="13" x14ac:dyDescent="0.15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  <c r="AD608" s="62"/>
      <c r="AE608" s="62"/>
      <c r="AF608" s="62"/>
      <c r="AG608" s="62"/>
      <c r="AH608" s="62"/>
    </row>
    <row r="609" spans="1:34" ht="13" x14ac:dyDescent="0.15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  <c r="AD609" s="62"/>
      <c r="AE609" s="62"/>
      <c r="AF609" s="62"/>
      <c r="AG609" s="62"/>
      <c r="AH609" s="62"/>
    </row>
    <row r="610" spans="1:34" ht="13" x14ac:dyDescent="0.15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  <c r="AD610" s="62"/>
      <c r="AE610" s="62"/>
      <c r="AF610" s="62"/>
      <c r="AG610" s="62"/>
      <c r="AH610" s="62"/>
    </row>
    <row r="611" spans="1:34" ht="13" x14ac:dyDescent="0.15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  <c r="AD611" s="62"/>
      <c r="AE611" s="62"/>
      <c r="AF611" s="62"/>
      <c r="AG611" s="62"/>
      <c r="AH611" s="62"/>
    </row>
    <row r="612" spans="1:34" ht="13" x14ac:dyDescent="0.15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  <c r="AD612" s="62"/>
      <c r="AE612" s="62"/>
      <c r="AF612" s="62"/>
      <c r="AG612" s="62"/>
      <c r="AH612" s="62"/>
    </row>
    <row r="613" spans="1:34" ht="13" x14ac:dyDescent="0.15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  <c r="AD613" s="62"/>
      <c r="AE613" s="62"/>
      <c r="AF613" s="62"/>
      <c r="AG613" s="62"/>
      <c r="AH613" s="62"/>
    </row>
    <row r="614" spans="1:34" ht="13" x14ac:dyDescent="0.15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  <c r="AD614" s="62"/>
      <c r="AE614" s="62"/>
      <c r="AF614" s="62"/>
      <c r="AG614" s="62"/>
      <c r="AH614" s="62"/>
    </row>
    <row r="615" spans="1:34" ht="13" x14ac:dyDescent="0.15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  <c r="AD615" s="62"/>
      <c r="AE615" s="62"/>
      <c r="AF615" s="62"/>
      <c r="AG615" s="62"/>
      <c r="AH615" s="62"/>
    </row>
    <row r="616" spans="1:34" ht="13" x14ac:dyDescent="0.15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  <c r="AD616" s="62"/>
      <c r="AE616" s="62"/>
      <c r="AF616" s="62"/>
      <c r="AG616" s="62"/>
      <c r="AH616" s="62"/>
    </row>
    <row r="617" spans="1:34" ht="13" x14ac:dyDescent="0.15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  <c r="AD617" s="62"/>
      <c r="AE617" s="62"/>
      <c r="AF617" s="62"/>
      <c r="AG617" s="62"/>
      <c r="AH617" s="62"/>
    </row>
    <row r="618" spans="1:34" ht="13" x14ac:dyDescent="0.15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  <c r="AD618" s="62"/>
      <c r="AE618" s="62"/>
      <c r="AF618" s="62"/>
      <c r="AG618" s="62"/>
      <c r="AH618" s="62"/>
    </row>
    <row r="619" spans="1:34" ht="13" x14ac:dyDescent="0.15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  <c r="AD619" s="62"/>
      <c r="AE619" s="62"/>
      <c r="AF619" s="62"/>
      <c r="AG619" s="62"/>
      <c r="AH619" s="62"/>
    </row>
    <row r="620" spans="1:34" ht="13" x14ac:dyDescent="0.15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  <c r="AD620" s="62"/>
      <c r="AE620" s="62"/>
      <c r="AF620" s="62"/>
      <c r="AG620" s="62"/>
      <c r="AH620" s="62"/>
    </row>
    <row r="621" spans="1:34" ht="13" x14ac:dyDescent="0.15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  <c r="AD621" s="62"/>
      <c r="AE621" s="62"/>
      <c r="AF621" s="62"/>
      <c r="AG621" s="62"/>
      <c r="AH621" s="62"/>
    </row>
    <row r="622" spans="1:34" ht="13" x14ac:dyDescent="0.15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  <c r="AD622" s="62"/>
      <c r="AE622" s="62"/>
      <c r="AF622" s="62"/>
      <c r="AG622" s="62"/>
      <c r="AH622" s="62"/>
    </row>
    <row r="623" spans="1:34" ht="13" x14ac:dyDescent="0.15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  <c r="AD623" s="62"/>
      <c r="AE623" s="62"/>
      <c r="AF623" s="62"/>
      <c r="AG623" s="62"/>
      <c r="AH623" s="62"/>
    </row>
    <row r="624" spans="1:34" ht="13" x14ac:dyDescent="0.15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  <c r="AD624" s="62"/>
      <c r="AE624" s="62"/>
      <c r="AF624" s="62"/>
      <c r="AG624" s="62"/>
      <c r="AH624" s="62"/>
    </row>
    <row r="625" spans="1:34" ht="13" x14ac:dyDescent="0.15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  <c r="AD625" s="62"/>
      <c r="AE625" s="62"/>
      <c r="AF625" s="62"/>
      <c r="AG625" s="62"/>
      <c r="AH625" s="62"/>
    </row>
    <row r="626" spans="1:34" ht="13" x14ac:dyDescent="0.15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  <c r="AD626" s="62"/>
      <c r="AE626" s="62"/>
      <c r="AF626" s="62"/>
      <c r="AG626" s="62"/>
      <c r="AH626" s="62"/>
    </row>
    <row r="627" spans="1:34" ht="13" x14ac:dyDescent="0.15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  <c r="AD627" s="62"/>
      <c r="AE627" s="62"/>
      <c r="AF627" s="62"/>
      <c r="AG627" s="62"/>
      <c r="AH627" s="62"/>
    </row>
    <row r="628" spans="1:34" ht="13" x14ac:dyDescent="0.15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  <c r="AD628" s="62"/>
      <c r="AE628" s="62"/>
      <c r="AF628" s="62"/>
      <c r="AG628" s="62"/>
      <c r="AH628" s="62"/>
    </row>
    <row r="629" spans="1:34" ht="13" x14ac:dyDescent="0.15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  <c r="AD629" s="62"/>
      <c r="AE629" s="62"/>
      <c r="AF629" s="62"/>
      <c r="AG629" s="62"/>
      <c r="AH629" s="62"/>
    </row>
    <row r="630" spans="1:34" ht="13" x14ac:dyDescent="0.15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  <c r="AD630" s="62"/>
      <c r="AE630" s="62"/>
      <c r="AF630" s="62"/>
      <c r="AG630" s="62"/>
      <c r="AH630" s="62"/>
    </row>
    <row r="631" spans="1:34" ht="13" x14ac:dyDescent="0.15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  <c r="AD631" s="62"/>
      <c r="AE631" s="62"/>
      <c r="AF631" s="62"/>
      <c r="AG631" s="62"/>
      <c r="AH631" s="62"/>
    </row>
    <row r="632" spans="1:34" ht="13" x14ac:dyDescent="0.15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</row>
    <row r="633" spans="1:34" ht="13" x14ac:dyDescent="0.15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  <c r="AD633" s="62"/>
      <c r="AE633" s="62"/>
      <c r="AF633" s="62"/>
      <c r="AG633" s="62"/>
      <c r="AH633" s="62"/>
    </row>
    <row r="634" spans="1:34" ht="13" x14ac:dyDescent="0.15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  <c r="AD634" s="62"/>
      <c r="AE634" s="62"/>
      <c r="AF634" s="62"/>
      <c r="AG634" s="62"/>
      <c r="AH634" s="62"/>
    </row>
    <row r="635" spans="1:34" ht="13" x14ac:dyDescent="0.15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  <c r="AD635" s="62"/>
      <c r="AE635" s="62"/>
      <c r="AF635" s="62"/>
      <c r="AG635" s="62"/>
      <c r="AH635" s="62"/>
    </row>
    <row r="636" spans="1:34" ht="13" x14ac:dyDescent="0.15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  <c r="AD636" s="62"/>
      <c r="AE636" s="62"/>
      <c r="AF636" s="62"/>
      <c r="AG636" s="62"/>
      <c r="AH636" s="62"/>
    </row>
    <row r="637" spans="1:34" ht="13" x14ac:dyDescent="0.15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  <c r="AD637" s="62"/>
      <c r="AE637" s="62"/>
      <c r="AF637" s="62"/>
      <c r="AG637" s="62"/>
      <c r="AH637" s="62"/>
    </row>
    <row r="638" spans="1:34" ht="13" x14ac:dyDescent="0.15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  <c r="AD638" s="62"/>
      <c r="AE638" s="62"/>
      <c r="AF638" s="62"/>
      <c r="AG638" s="62"/>
      <c r="AH638" s="62"/>
    </row>
    <row r="639" spans="1:34" ht="13" x14ac:dyDescent="0.15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  <c r="AD639" s="62"/>
      <c r="AE639" s="62"/>
      <c r="AF639" s="62"/>
      <c r="AG639" s="62"/>
      <c r="AH639" s="62"/>
    </row>
    <row r="640" spans="1:34" ht="13" x14ac:dyDescent="0.15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  <c r="AD640" s="62"/>
      <c r="AE640" s="62"/>
      <c r="AF640" s="62"/>
      <c r="AG640" s="62"/>
      <c r="AH640" s="62"/>
    </row>
    <row r="641" spans="1:34" ht="13" x14ac:dyDescent="0.15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  <c r="AD641" s="62"/>
      <c r="AE641" s="62"/>
      <c r="AF641" s="62"/>
      <c r="AG641" s="62"/>
      <c r="AH641" s="62"/>
    </row>
    <row r="642" spans="1:34" ht="13" x14ac:dyDescent="0.15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  <c r="AD642" s="62"/>
      <c r="AE642" s="62"/>
      <c r="AF642" s="62"/>
      <c r="AG642" s="62"/>
      <c r="AH642" s="62"/>
    </row>
    <row r="643" spans="1:34" ht="13" x14ac:dyDescent="0.15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  <c r="AD643" s="62"/>
      <c r="AE643" s="62"/>
      <c r="AF643" s="62"/>
      <c r="AG643" s="62"/>
      <c r="AH643" s="62"/>
    </row>
    <row r="644" spans="1:34" ht="13" x14ac:dyDescent="0.15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  <c r="AD644" s="62"/>
      <c r="AE644" s="62"/>
      <c r="AF644" s="62"/>
      <c r="AG644" s="62"/>
      <c r="AH644" s="62"/>
    </row>
    <row r="645" spans="1:34" ht="13" x14ac:dyDescent="0.15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  <c r="AD645" s="62"/>
      <c r="AE645" s="62"/>
      <c r="AF645" s="62"/>
      <c r="AG645" s="62"/>
      <c r="AH645" s="62"/>
    </row>
    <row r="646" spans="1:34" ht="13" x14ac:dyDescent="0.15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  <c r="AD646" s="62"/>
      <c r="AE646" s="62"/>
      <c r="AF646" s="62"/>
      <c r="AG646" s="62"/>
      <c r="AH646" s="62"/>
    </row>
    <row r="647" spans="1:34" ht="13" x14ac:dyDescent="0.15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</row>
    <row r="648" spans="1:34" ht="13" x14ac:dyDescent="0.15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  <c r="AC648" s="62"/>
      <c r="AD648" s="62"/>
      <c r="AE648" s="62"/>
      <c r="AF648" s="62"/>
      <c r="AG648" s="62"/>
      <c r="AH648" s="62"/>
    </row>
    <row r="649" spans="1:34" ht="13" x14ac:dyDescent="0.15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</row>
    <row r="650" spans="1:34" ht="13" x14ac:dyDescent="0.15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  <c r="AC650" s="62"/>
      <c r="AD650" s="62"/>
      <c r="AE650" s="62"/>
      <c r="AF650" s="62"/>
      <c r="AG650" s="62"/>
      <c r="AH650" s="62"/>
    </row>
    <row r="651" spans="1:34" ht="13" x14ac:dyDescent="0.15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  <c r="AC651" s="62"/>
      <c r="AD651" s="62"/>
      <c r="AE651" s="62"/>
      <c r="AF651" s="62"/>
      <c r="AG651" s="62"/>
      <c r="AH651" s="62"/>
    </row>
    <row r="652" spans="1:34" ht="13" x14ac:dyDescent="0.15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</row>
    <row r="653" spans="1:34" ht="13" x14ac:dyDescent="0.15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  <c r="AC653" s="62"/>
      <c r="AD653" s="62"/>
      <c r="AE653" s="62"/>
      <c r="AF653" s="62"/>
      <c r="AG653" s="62"/>
      <c r="AH653" s="62"/>
    </row>
    <row r="654" spans="1:34" ht="13" x14ac:dyDescent="0.15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  <c r="AC654" s="62"/>
      <c r="AD654" s="62"/>
      <c r="AE654" s="62"/>
      <c r="AF654" s="62"/>
      <c r="AG654" s="62"/>
      <c r="AH654" s="62"/>
    </row>
    <row r="655" spans="1:34" ht="13" x14ac:dyDescent="0.15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  <c r="AC655" s="62"/>
      <c r="AD655" s="62"/>
      <c r="AE655" s="62"/>
      <c r="AF655" s="62"/>
      <c r="AG655" s="62"/>
      <c r="AH655" s="62"/>
    </row>
    <row r="656" spans="1:34" ht="13" x14ac:dyDescent="0.15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  <c r="AC656" s="62"/>
      <c r="AD656" s="62"/>
      <c r="AE656" s="62"/>
      <c r="AF656" s="62"/>
      <c r="AG656" s="62"/>
      <c r="AH656" s="62"/>
    </row>
    <row r="657" spans="1:34" ht="13" x14ac:dyDescent="0.15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  <c r="AC657" s="62"/>
      <c r="AD657" s="62"/>
      <c r="AE657" s="62"/>
      <c r="AF657" s="62"/>
      <c r="AG657" s="62"/>
      <c r="AH657" s="62"/>
    </row>
    <row r="658" spans="1:34" ht="13" x14ac:dyDescent="0.15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</row>
    <row r="659" spans="1:34" ht="13" x14ac:dyDescent="0.15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</row>
    <row r="660" spans="1:34" ht="13" x14ac:dyDescent="0.15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  <c r="AC660" s="62"/>
      <c r="AD660" s="62"/>
      <c r="AE660" s="62"/>
      <c r="AF660" s="62"/>
      <c r="AG660" s="62"/>
      <c r="AH660" s="62"/>
    </row>
    <row r="661" spans="1:34" ht="13" x14ac:dyDescent="0.15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</row>
    <row r="662" spans="1:34" ht="13" x14ac:dyDescent="0.15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  <c r="AC662" s="62"/>
      <c r="AD662" s="62"/>
      <c r="AE662" s="62"/>
      <c r="AF662" s="62"/>
      <c r="AG662" s="62"/>
      <c r="AH662" s="62"/>
    </row>
    <row r="663" spans="1:34" ht="13" x14ac:dyDescent="0.15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  <c r="AC663" s="62"/>
      <c r="AD663" s="62"/>
      <c r="AE663" s="62"/>
      <c r="AF663" s="62"/>
      <c r="AG663" s="62"/>
      <c r="AH663" s="62"/>
    </row>
    <row r="664" spans="1:34" ht="13" x14ac:dyDescent="0.15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</row>
    <row r="665" spans="1:34" ht="13" x14ac:dyDescent="0.15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  <c r="AC665" s="62"/>
      <c r="AD665" s="62"/>
      <c r="AE665" s="62"/>
      <c r="AF665" s="62"/>
      <c r="AG665" s="62"/>
      <c r="AH665" s="62"/>
    </row>
    <row r="666" spans="1:34" ht="13" x14ac:dyDescent="0.15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</row>
    <row r="667" spans="1:34" ht="13" x14ac:dyDescent="0.15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  <c r="AC667" s="62"/>
      <c r="AD667" s="62"/>
      <c r="AE667" s="62"/>
      <c r="AF667" s="62"/>
      <c r="AG667" s="62"/>
      <c r="AH667" s="62"/>
    </row>
    <row r="668" spans="1:34" ht="13" x14ac:dyDescent="0.15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  <c r="AC668" s="62"/>
      <c r="AD668" s="62"/>
      <c r="AE668" s="62"/>
      <c r="AF668" s="62"/>
      <c r="AG668" s="62"/>
      <c r="AH668" s="62"/>
    </row>
    <row r="669" spans="1:34" ht="13" x14ac:dyDescent="0.15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  <c r="AC669" s="62"/>
      <c r="AD669" s="62"/>
      <c r="AE669" s="62"/>
      <c r="AF669" s="62"/>
      <c r="AG669" s="62"/>
      <c r="AH669" s="62"/>
    </row>
    <row r="670" spans="1:34" ht="13" x14ac:dyDescent="0.15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</row>
    <row r="671" spans="1:34" ht="13" x14ac:dyDescent="0.15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</row>
    <row r="672" spans="1:34" ht="13" x14ac:dyDescent="0.15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  <c r="AC672" s="62"/>
      <c r="AD672" s="62"/>
      <c r="AE672" s="62"/>
      <c r="AF672" s="62"/>
      <c r="AG672" s="62"/>
      <c r="AH672" s="62"/>
    </row>
    <row r="673" spans="1:34" ht="13" x14ac:dyDescent="0.15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  <c r="AC673" s="62"/>
      <c r="AD673" s="62"/>
      <c r="AE673" s="62"/>
      <c r="AF673" s="62"/>
      <c r="AG673" s="62"/>
      <c r="AH673" s="62"/>
    </row>
    <row r="674" spans="1:34" ht="13" x14ac:dyDescent="0.15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  <c r="AC674" s="62"/>
      <c r="AD674" s="62"/>
      <c r="AE674" s="62"/>
      <c r="AF674" s="62"/>
      <c r="AG674" s="62"/>
      <c r="AH674" s="62"/>
    </row>
    <row r="675" spans="1:34" ht="13" x14ac:dyDescent="0.15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  <c r="AC675" s="62"/>
      <c r="AD675" s="62"/>
      <c r="AE675" s="62"/>
      <c r="AF675" s="62"/>
      <c r="AG675" s="62"/>
      <c r="AH675" s="62"/>
    </row>
    <row r="676" spans="1:34" ht="13" x14ac:dyDescent="0.15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</row>
    <row r="677" spans="1:34" ht="13" x14ac:dyDescent="0.15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  <c r="AC677" s="62"/>
      <c r="AD677" s="62"/>
      <c r="AE677" s="62"/>
      <c r="AF677" s="62"/>
      <c r="AG677" s="62"/>
      <c r="AH677" s="62"/>
    </row>
    <row r="678" spans="1:34" ht="13" x14ac:dyDescent="0.15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  <c r="AC678" s="62"/>
      <c r="AD678" s="62"/>
      <c r="AE678" s="62"/>
      <c r="AF678" s="62"/>
      <c r="AG678" s="62"/>
      <c r="AH678" s="62"/>
    </row>
    <row r="679" spans="1:34" ht="13" x14ac:dyDescent="0.15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  <c r="AC679" s="62"/>
      <c r="AD679" s="62"/>
      <c r="AE679" s="62"/>
      <c r="AF679" s="62"/>
      <c r="AG679" s="62"/>
      <c r="AH679" s="62"/>
    </row>
    <row r="680" spans="1:34" ht="13" x14ac:dyDescent="0.15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  <c r="AC680" s="62"/>
      <c r="AD680" s="62"/>
      <c r="AE680" s="62"/>
      <c r="AF680" s="62"/>
      <c r="AG680" s="62"/>
      <c r="AH680" s="62"/>
    </row>
    <row r="681" spans="1:34" ht="13" x14ac:dyDescent="0.15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  <c r="AC681" s="62"/>
      <c r="AD681" s="62"/>
      <c r="AE681" s="62"/>
      <c r="AF681" s="62"/>
      <c r="AG681" s="62"/>
      <c r="AH681" s="62"/>
    </row>
    <row r="682" spans="1:34" ht="13" x14ac:dyDescent="0.15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  <c r="AC682" s="62"/>
      <c r="AD682" s="62"/>
      <c r="AE682" s="62"/>
      <c r="AF682" s="62"/>
      <c r="AG682" s="62"/>
      <c r="AH682" s="62"/>
    </row>
    <row r="683" spans="1:34" ht="13" x14ac:dyDescent="0.15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</row>
    <row r="684" spans="1:34" ht="13" x14ac:dyDescent="0.15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  <c r="AC684" s="62"/>
      <c r="AD684" s="62"/>
      <c r="AE684" s="62"/>
      <c r="AF684" s="62"/>
      <c r="AG684" s="62"/>
      <c r="AH684" s="62"/>
    </row>
    <row r="685" spans="1:34" ht="13" x14ac:dyDescent="0.15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  <c r="AC685" s="62"/>
      <c r="AD685" s="62"/>
      <c r="AE685" s="62"/>
      <c r="AF685" s="62"/>
      <c r="AG685" s="62"/>
      <c r="AH685" s="62"/>
    </row>
    <row r="686" spans="1:34" ht="13" x14ac:dyDescent="0.15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  <c r="AC686" s="62"/>
      <c r="AD686" s="62"/>
      <c r="AE686" s="62"/>
      <c r="AF686" s="62"/>
      <c r="AG686" s="62"/>
      <c r="AH686" s="62"/>
    </row>
    <row r="687" spans="1:34" ht="13" x14ac:dyDescent="0.15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</row>
    <row r="688" spans="1:34" ht="13" x14ac:dyDescent="0.15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</row>
    <row r="689" spans="1:34" ht="13" x14ac:dyDescent="0.15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  <c r="AC689" s="62"/>
      <c r="AD689" s="62"/>
      <c r="AE689" s="62"/>
      <c r="AF689" s="62"/>
      <c r="AG689" s="62"/>
      <c r="AH689" s="62"/>
    </row>
    <row r="690" spans="1:34" ht="13" x14ac:dyDescent="0.15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  <c r="AC690" s="62"/>
      <c r="AD690" s="62"/>
      <c r="AE690" s="62"/>
      <c r="AF690" s="62"/>
      <c r="AG690" s="62"/>
      <c r="AH690" s="62"/>
    </row>
    <row r="691" spans="1:34" ht="13" x14ac:dyDescent="0.15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  <c r="AC691" s="62"/>
      <c r="AD691" s="62"/>
      <c r="AE691" s="62"/>
      <c r="AF691" s="62"/>
      <c r="AG691" s="62"/>
      <c r="AH691" s="62"/>
    </row>
    <row r="692" spans="1:34" ht="13" x14ac:dyDescent="0.15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  <c r="AC692" s="62"/>
      <c r="AD692" s="62"/>
      <c r="AE692" s="62"/>
      <c r="AF692" s="62"/>
      <c r="AG692" s="62"/>
      <c r="AH692" s="62"/>
    </row>
    <row r="693" spans="1:34" ht="13" x14ac:dyDescent="0.15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  <c r="AC693" s="62"/>
      <c r="AD693" s="62"/>
      <c r="AE693" s="62"/>
      <c r="AF693" s="62"/>
      <c r="AG693" s="62"/>
      <c r="AH693" s="62"/>
    </row>
    <row r="694" spans="1:34" ht="13" x14ac:dyDescent="0.15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  <c r="AC694" s="62"/>
      <c r="AD694" s="62"/>
      <c r="AE694" s="62"/>
      <c r="AF694" s="62"/>
      <c r="AG694" s="62"/>
      <c r="AH694" s="62"/>
    </row>
    <row r="695" spans="1:34" ht="13" x14ac:dyDescent="0.15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  <c r="AC695" s="62"/>
      <c r="AD695" s="62"/>
      <c r="AE695" s="62"/>
      <c r="AF695" s="62"/>
      <c r="AG695" s="62"/>
      <c r="AH695" s="62"/>
    </row>
    <row r="696" spans="1:34" ht="13" x14ac:dyDescent="0.15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  <c r="AC696" s="62"/>
      <c r="AD696" s="62"/>
      <c r="AE696" s="62"/>
      <c r="AF696" s="62"/>
      <c r="AG696" s="62"/>
      <c r="AH696" s="62"/>
    </row>
    <row r="697" spans="1:34" ht="13" x14ac:dyDescent="0.15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  <c r="AC697" s="62"/>
      <c r="AD697" s="62"/>
      <c r="AE697" s="62"/>
      <c r="AF697" s="62"/>
      <c r="AG697" s="62"/>
      <c r="AH697" s="62"/>
    </row>
    <row r="698" spans="1:34" ht="13" x14ac:dyDescent="0.15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  <c r="AC698" s="62"/>
      <c r="AD698" s="62"/>
      <c r="AE698" s="62"/>
      <c r="AF698" s="62"/>
      <c r="AG698" s="62"/>
      <c r="AH698" s="62"/>
    </row>
    <row r="699" spans="1:34" ht="13" x14ac:dyDescent="0.15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  <c r="AC699" s="62"/>
      <c r="AD699" s="62"/>
      <c r="AE699" s="62"/>
      <c r="AF699" s="62"/>
      <c r="AG699" s="62"/>
      <c r="AH699" s="62"/>
    </row>
    <row r="700" spans="1:34" ht="13" x14ac:dyDescent="0.15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  <c r="AC700" s="62"/>
      <c r="AD700" s="62"/>
      <c r="AE700" s="62"/>
      <c r="AF700" s="62"/>
      <c r="AG700" s="62"/>
      <c r="AH700" s="62"/>
    </row>
    <row r="701" spans="1:34" ht="13" x14ac:dyDescent="0.15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</row>
    <row r="702" spans="1:34" ht="13" x14ac:dyDescent="0.15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  <c r="AC702" s="62"/>
      <c r="AD702" s="62"/>
      <c r="AE702" s="62"/>
      <c r="AF702" s="62"/>
      <c r="AG702" s="62"/>
      <c r="AH702" s="62"/>
    </row>
    <row r="703" spans="1:34" ht="13" x14ac:dyDescent="0.15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  <c r="AC703" s="62"/>
      <c r="AD703" s="62"/>
      <c r="AE703" s="62"/>
      <c r="AF703" s="62"/>
      <c r="AG703" s="62"/>
      <c r="AH703" s="62"/>
    </row>
    <row r="704" spans="1:34" ht="13" x14ac:dyDescent="0.15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  <c r="AC704" s="62"/>
      <c r="AD704" s="62"/>
      <c r="AE704" s="62"/>
      <c r="AF704" s="62"/>
      <c r="AG704" s="62"/>
      <c r="AH704" s="62"/>
    </row>
    <row r="705" spans="1:34" ht="13" x14ac:dyDescent="0.15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</row>
    <row r="706" spans="1:34" ht="13" x14ac:dyDescent="0.15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</row>
    <row r="707" spans="1:34" ht="13" x14ac:dyDescent="0.15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</row>
    <row r="708" spans="1:34" ht="13" x14ac:dyDescent="0.15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</row>
    <row r="709" spans="1:34" ht="13" x14ac:dyDescent="0.15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  <c r="AC709" s="62"/>
      <c r="AD709" s="62"/>
      <c r="AE709" s="62"/>
      <c r="AF709" s="62"/>
      <c r="AG709" s="62"/>
      <c r="AH709" s="62"/>
    </row>
    <row r="710" spans="1:34" ht="13" x14ac:dyDescent="0.15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  <c r="AC710" s="62"/>
      <c r="AD710" s="62"/>
      <c r="AE710" s="62"/>
      <c r="AF710" s="62"/>
      <c r="AG710" s="62"/>
      <c r="AH710" s="62"/>
    </row>
    <row r="711" spans="1:34" ht="13" x14ac:dyDescent="0.15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  <c r="AC711" s="62"/>
      <c r="AD711" s="62"/>
      <c r="AE711" s="62"/>
      <c r="AF711" s="62"/>
      <c r="AG711" s="62"/>
      <c r="AH711" s="62"/>
    </row>
    <row r="712" spans="1:34" ht="13" x14ac:dyDescent="0.15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</row>
    <row r="713" spans="1:34" ht="13" x14ac:dyDescent="0.15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</row>
    <row r="714" spans="1:34" ht="13" x14ac:dyDescent="0.15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</row>
    <row r="715" spans="1:34" ht="13" x14ac:dyDescent="0.15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</row>
    <row r="716" spans="1:34" ht="13" x14ac:dyDescent="0.15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  <c r="AC716" s="62"/>
      <c r="AD716" s="62"/>
      <c r="AE716" s="62"/>
      <c r="AF716" s="62"/>
      <c r="AG716" s="62"/>
      <c r="AH716" s="62"/>
    </row>
    <row r="717" spans="1:34" ht="13" x14ac:dyDescent="0.15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  <c r="AC717" s="62"/>
      <c r="AD717" s="62"/>
      <c r="AE717" s="62"/>
      <c r="AF717" s="62"/>
      <c r="AG717" s="62"/>
      <c r="AH717" s="62"/>
    </row>
    <row r="718" spans="1:34" ht="13" x14ac:dyDescent="0.15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  <c r="AC718" s="62"/>
      <c r="AD718" s="62"/>
      <c r="AE718" s="62"/>
      <c r="AF718" s="62"/>
      <c r="AG718" s="62"/>
      <c r="AH718" s="62"/>
    </row>
    <row r="719" spans="1:34" ht="13" x14ac:dyDescent="0.15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  <c r="AC719" s="62"/>
      <c r="AD719" s="62"/>
      <c r="AE719" s="62"/>
      <c r="AF719" s="62"/>
      <c r="AG719" s="62"/>
      <c r="AH719" s="62"/>
    </row>
    <row r="720" spans="1:34" ht="13" x14ac:dyDescent="0.15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  <c r="AC720" s="62"/>
      <c r="AD720" s="62"/>
      <c r="AE720" s="62"/>
      <c r="AF720" s="62"/>
      <c r="AG720" s="62"/>
      <c r="AH720" s="62"/>
    </row>
    <row r="721" spans="1:34" ht="13" x14ac:dyDescent="0.15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  <c r="AC721" s="62"/>
      <c r="AD721" s="62"/>
      <c r="AE721" s="62"/>
      <c r="AF721" s="62"/>
      <c r="AG721" s="62"/>
      <c r="AH721" s="62"/>
    </row>
    <row r="722" spans="1:34" ht="13" x14ac:dyDescent="0.15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  <c r="AC722" s="62"/>
      <c r="AD722" s="62"/>
      <c r="AE722" s="62"/>
      <c r="AF722" s="62"/>
      <c r="AG722" s="62"/>
      <c r="AH722" s="62"/>
    </row>
    <row r="723" spans="1:34" ht="13" x14ac:dyDescent="0.15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  <c r="AC723" s="62"/>
      <c r="AD723" s="62"/>
      <c r="AE723" s="62"/>
      <c r="AF723" s="62"/>
      <c r="AG723" s="62"/>
      <c r="AH723" s="62"/>
    </row>
    <row r="724" spans="1:34" ht="13" x14ac:dyDescent="0.15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  <c r="AC724" s="62"/>
      <c r="AD724" s="62"/>
      <c r="AE724" s="62"/>
      <c r="AF724" s="62"/>
      <c r="AG724" s="62"/>
      <c r="AH724" s="62"/>
    </row>
    <row r="725" spans="1:34" ht="13" x14ac:dyDescent="0.15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  <c r="AC725" s="62"/>
      <c r="AD725" s="62"/>
      <c r="AE725" s="62"/>
      <c r="AF725" s="62"/>
      <c r="AG725" s="62"/>
      <c r="AH725" s="62"/>
    </row>
    <row r="726" spans="1:34" ht="13" x14ac:dyDescent="0.15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  <c r="AC726" s="62"/>
      <c r="AD726" s="62"/>
      <c r="AE726" s="62"/>
      <c r="AF726" s="62"/>
      <c r="AG726" s="62"/>
      <c r="AH726" s="62"/>
    </row>
    <row r="727" spans="1:34" ht="13" x14ac:dyDescent="0.15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  <c r="AC727" s="62"/>
      <c r="AD727" s="62"/>
      <c r="AE727" s="62"/>
      <c r="AF727" s="62"/>
      <c r="AG727" s="62"/>
      <c r="AH727" s="62"/>
    </row>
    <row r="728" spans="1:34" ht="13" x14ac:dyDescent="0.15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  <c r="AC728" s="62"/>
      <c r="AD728" s="62"/>
      <c r="AE728" s="62"/>
      <c r="AF728" s="62"/>
      <c r="AG728" s="62"/>
      <c r="AH728" s="62"/>
    </row>
    <row r="729" spans="1:34" ht="13" x14ac:dyDescent="0.15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  <c r="AC729" s="62"/>
      <c r="AD729" s="62"/>
      <c r="AE729" s="62"/>
      <c r="AF729" s="62"/>
      <c r="AG729" s="62"/>
      <c r="AH729" s="62"/>
    </row>
    <row r="730" spans="1:34" ht="13" x14ac:dyDescent="0.15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  <c r="AC730" s="62"/>
      <c r="AD730" s="62"/>
      <c r="AE730" s="62"/>
      <c r="AF730" s="62"/>
      <c r="AG730" s="62"/>
      <c r="AH730" s="62"/>
    </row>
    <row r="731" spans="1:34" ht="13" x14ac:dyDescent="0.15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  <c r="AC731" s="62"/>
      <c r="AD731" s="62"/>
      <c r="AE731" s="62"/>
      <c r="AF731" s="62"/>
      <c r="AG731" s="62"/>
      <c r="AH731" s="62"/>
    </row>
    <row r="732" spans="1:34" ht="13" x14ac:dyDescent="0.15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  <c r="AC732" s="62"/>
      <c r="AD732" s="62"/>
      <c r="AE732" s="62"/>
      <c r="AF732" s="62"/>
      <c r="AG732" s="62"/>
      <c r="AH732" s="62"/>
    </row>
    <row r="733" spans="1:34" ht="13" x14ac:dyDescent="0.15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</row>
    <row r="734" spans="1:34" ht="13" x14ac:dyDescent="0.15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  <c r="AC734" s="62"/>
      <c r="AD734" s="62"/>
      <c r="AE734" s="62"/>
      <c r="AF734" s="62"/>
      <c r="AG734" s="62"/>
      <c r="AH734" s="62"/>
    </row>
    <row r="735" spans="1:34" ht="13" x14ac:dyDescent="0.15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  <c r="AC735" s="62"/>
      <c r="AD735" s="62"/>
      <c r="AE735" s="62"/>
      <c r="AF735" s="62"/>
      <c r="AG735" s="62"/>
      <c r="AH735" s="62"/>
    </row>
    <row r="736" spans="1:34" ht="13" x14ac:dyDescent="0.15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  <c r="AC736" s="62"/>
      <c r="AD736" s="62"/>
      <c r="AE736" s="62"/>
      <c r="AF736" s="62"/>
      <c r="AG736" s="62"/>
      <c r="AH736" s="62"/>
    </row>
    <row r="737" spans="1:34" ht="13" x14ac:dyDescent="0.15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  <c r="AC737" s="62"/>
      <c r="AD737" s="62"/>
      <c r="AE737" s="62"/>
      <c r="AF737" s="62"/>
      <c r="AG737" s="62"/>
      <c r="AH737" s="62"/>
    </row>
    <row r="738" spans="1:34" ht="13" x14ac:dyDescent="0.15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  <c r="AC738" s="62"/>
      <c r="AD738" s="62"/>
      <c r="AE738" s="62"/>
      <c r="AF738" s="62"/>
      <c r="AG738" s="62"/>
      <c r="AH738" s="62"/>
    </row>
    <row r="739" spans="1:34" ht="13" x14ac:dyDescent="0.15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  <c r="AC739" s="62"/>
      <c r="AD739" s="62"/>
      <c r="AE739" s="62"/>
      <c r="AF739" s="62"/>
      <c r="AG739" s="62"/>
      <c r="AH739" s="62"/>
    </row>
    <row r="740" spans="1:34" ht="13" x14ac:dyDescent="0.15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  <c r="AC740" s="62"/>
      <c r="AD740" s="62"/>
      <c r="AE740" s="62"/>
      <c r="AF740" s="62"/>
      <c r="AG740" s="62"/>
      <c r="AH740" s="62"/>
    </row>
    <row r="741" spans="1:34" ht="13" x14ac:dyDescent="0.15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  <c r="AC741" s="62"/>
      <c r="AD741" s="62"/>
      <c r="AE741" s="62"/>
      <c r="AF741" s="62"/>
      <c r="AG741" s="62"/>
      <c r="AH741" s="62"/>
    </row>
    <row r="742" spans="1:34" ht="13" x14ac:dyDescent="0.15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  <c r="AC742" s="62"/>
      <c r="AD742" s="62"/>
      <c r="AE742" s="62"/>
      <c r="AF742" s="62"/>
      <c r="AG742" s="62"/>
      <c r="AH742" s="62"/>
    </row>
    <row r="743" spans="1:34" ht="13" x14ac:dyDescent="0.15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  <c r="AC743" s="62"/>
      <c r="AD743" s="62"/>
      <c r="AE743" s="62"/>
      <c r="AF743" s="62"/>
      <c r="AG743" s="62"/>
      <c r="AH743" s="62"/>
    </row>
    <row r="744" spans="1:34" ht="13" x14ac:dyDescent="0.15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  <c r="AC744" s="62"/>
      <c r="AD744" s="62"/>
      <c r="AE744" s="62"/>
      <c r="AF744" s="62"/>
      <c r="AG744" s="62"/>
      <c r="AH744" s="62"/>
    </row>
    <row r="745" spans="1:34" ht="13" x14ac:dyDescent="0.15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  <c r="AC745" s="62"/>
      <c r="AD745" s="62"/>
      <c r="AE745" s="62"/>
      <c r="AF745" s="62"/>
      <c r="AG745" s="62"/>
      <c r="AH745" s="62"/>
    </row>
    <row r="746" spans="1:34" ht="13" x14ac:dyDescent="0.15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  <c r="AC746" s="62"/>
      <c r="AD746" s="62"/>
      <c r="AE746" s="62"/>
      <c r="AF746" s="62"/>
      <c r="AG746" s="62"/>
      <c r="AH746" s="62"/>
    </row>
    <row r="747" spans="1:34" ht="13" x14ac:dyDescent="0.15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  <c r="AC747" s="62"/>
      <c r="AD747" s="62"/>
      <c r="AE747" s="62"/>
      <c r="AF747" s="62"/>
      <c r="AG747" s="62"/>
      <c r="AH747" s="62"/>
    </row>
    <row r="748" spans="1:34" ht="13" x14ac:dyDescent="0.15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  <c r="AC748" s="62"/>
      <c r="AD748" s="62"/>
      <c r="AE748" s="62"/>
      <c r="AF748" s="62"/>
      <c r="AG748" s="62"/>
      <c r="AH748" s="62"/>
    </row>
    <row r="749" spans="1:34" ht="13" x14ac:dyDescent="0.15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  <c r="AC749" s="62"/>
      <c r="AD749" s="62"/>
      <c r="AE749" s="62"/>
      <c r="AF749" s="62"/>
      <c r="AG749" s="62"/>
      <c r="AH749" s="62"/>
    </row>
    <row r="750" spans="1:34" ht="13" x14ac:dyDescent="0.15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  <c r="AC750" s="62"/>
      <c r="AD750" s="62"/>
      <c r="AE750" s="62"/>
      <c r="AF750" s="62"/>
      <c r="AG750" s="62"/>
      <c r="AH750" s="62"/>
    </row>
    <row r="751" spans="1:34" ht="13" x14ac:dyDescent="0.15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  <c r="AC751" s="62"/>
      <c r="AD751" s="62"/>
      <c r="AE751" s="62"/>
      <c r="AF751" s="62"/>
      <c r="AG751" s="62"/>
      <c r="AH751" s="62"/>
    </row>
    <row r="752" spans="1:34" ht="13" x14ac:dyDescent="0.15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  <c r="AC752" s="62"/>
      <c r="AD752" s="62"/>
      <c r="AE752" s="62"/>
      <c r="AF752" s="62"/>
      <c r="AG752" s="62"/>
      <c r="AH752" s="62"/>
    </row>
    <row r="753" spans="1:34" ht="13" x14ac:dyDescent="0.15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  <c r="AC753" s="62"/>
      <c r="AD753" s="62"/>
      <c r="AE753" s="62"/>
      <c r="AF753" s="62"/>
      <c r="AG753" s="62"/>
      <c r="AH753" s="62"/>
    </row>
    <row r="754" spans="1:34" ht="13" x14ac:dyDescent="0.15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  <c r="AC754" s="62"/>
      <c r="AD754" s="62"/>
      <c r="AE754" s="62"/>
      <c r="AF754" s="62"/>
      <c r="AG754" s="62"/>
      <c r="AH754" s="62"/>
    </row>
    <row r="755" spans="1:34" ht="13" x14ac:dyDescent="0.15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  <c r="AC755" s="62"/>
      <c r="AD755" s="62"/>
      <c r="AE755" s="62"/>
      <c r="AF755" s="62"/>
      <c r="AG755" s="62"/>
      <c r="AH755" s="62"/>
    </row>
    <row r="756" spans="1:34" ht="13" x14ac:dyDescent="0.15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  <c r="AC756" s="62"/>
      <c r="AD756" s="62"/>
      <c r="AE756" s="62"/>
      <c r="AF756" s="62"/>
      <c r="AG756" s="62"/>
      <c r="AH756" s="62"/>
    </row>
    <row r="757" spans="1:34" ht="13" x14ac:dyDescent="0.15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  <c r="AC757" s="62"/>
      <c r="AD757" s="62"/>
      <c r="AE757" s="62"/>
      <c r="AF757" s="62"/>
      <c r="AG757" s="62"/>
      <c r="AH757" s="62"/>
    </row>
    <row r="758" spans="1:34" ht="13" x14ac:dyDescent="0.15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</row>
    <row r="759" spans="1:34" ht="13" x14ac:dyDescent="0.15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  <c r="AC759" s="62"/>
      <c r="AD759" s="62"/>
      <c r="AE759" s="62"/>
      <c r="AF759" s="62"/>
      <c r="AG759" s="62"/>
      <c r="AH759" s="62"/>
    </row>
    <row r="760" spans="1:34" ht="13" x14ac:dyDescent="0.15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  <c r="AC760" s="62"/>
      <c r="AD760" s="62"/>
      <c r="AE760" s="62"/>
      <c r="AF760" s="62"/>
      <c r="AG760" s="62"/>
      <c r="AH760" s="62"/>
    </row>
    <row r="761" spans="1:34" ht="13" x14ac:dyDescent="0.15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  <c r="AC761" s="62"/>
      <c r="AD761" s="62"/>
      <c r="AE761" s="62"/>
      <c r="AF761" s="62"/>
      <c r="AG761" s="62"/>
      <c r="AH761" s="62"/>
    </row>
    <row r="762" spans="1:34" ht="13" x14ac:dyDescent="0.15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  <c r="AC762" s="62"/>
      <c r="AD762" s="62"/>
      <c r="AE762" s="62"/>
      <c r="AF762" s="62"/>
      <c r="AG762" s="62"/>
      <c r="AH762" s="62"/>
    </row>
    <row r="763" spans="1:34" ht="13" x14ac:dyDescent="0.15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  <c r="AC763" s="62"/>
      <c r="AD763" s="62"/>
      <c r="AE763" s="62"/>
      <c r="AF763" s="62"/>
      <c r="AG763" s="62"/>
      <c r="AH763" s="62"/>
    </row>
    <row r="764" spans="1:34" ht="13" x14ac:dyDescent="0.15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  <c r="AC764" s="62"/>
      <c r="AD764" s="62"/>
      <c r="AE764" s="62"/>
      <c r="AF764" s="62"/>
      <c r="AG764" s="62"/>
      <c r="AH764" s="62"/>
    </row>
    <row r="765" spans="1:34" ht="13" x14ac:dyDescent="0.15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  <c r="AC765" s="62"/>
      <c r="AD765" s="62"/>
      <c r="AE765" s="62"/>
      <c r="AF765" s="62"/>
      <c r="AG765" s="62"/>
      <c r="AH765" s="62"/>
    </row>
    <row r="766" spans="1:34" ht="13" x14ac:dyDescent="0.15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  <c r="AC766" s="62"/>
      <c r="AD766" s="62"/>
      <c r="AE766" s="62"/>
      <c r="AF766" s="62"/>
      <c r="AG766" s="62"/>
      <c r="AH766" s="62"/>
    </row>
    <row r="767" spans="1:34" ht="13" x14ac:dyDescent="0.15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  <c r="AC767" s="62"/>
      <c r="AD767" s="62"/>
      <c r="AE767" s="62"/>
      <c r="AF767" s="62"/>
      <c r="AG767" s="62"/>
      <c r="AH767" s="62"/>
    </row>
    <row r="768" spans="1:34" ht="13" x14ac:dyDescent="0.15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  <c r="AC768" s="62"/>
      <c r="AD768" s="62"/>
      <c r="AE768" s="62"/>
      <c r="AF768" s="62"/>
      <c r="AG768" s="62"/>
      <c r="AH768" s="62"/>
    </row>
    <row r="769" spans="1:34" ht="13" x14ac:dyDescent="0.15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  <c r="AC769" s="62"/>
      <c r="AD769" s="62"/>
      <c r="AE769" s="62"/>
      <c r="AF769" s="62"/>
      <c r="AG769" s="62"/>
      <c r="AH769" s="62"/>
    </row>
    <row r="770" spans="1:34" ht="13" x14ac:dyDescent="0.15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  <c r="AC770" s="62"/>
      <c r="AD770" s="62"/>
      <c r="AE770" s="62"/>
      <c r="AF770" s="62"/>
      <c r="AG770" s="62"/>
      <c r="AH770" s="62"/>
    </row>
    <row r="771" spans="1:34" ht="13" x14ac:dyDescent="0.15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  <c r="AC771" s="62"/>
      <c r="AD771" s="62"/>
      <c r="AE771" s="62"/>
      <c r="AF771" s="62"/>
      <c r="AG771" s="62"/>
      <c r="AH771" s="62"/>
    </row>
    <row r="772" spans="1:34" ht="13" x14ac:dyDescent="0.15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  <c r="AC772" s="62"/>
      <c r="AD772" s="62"/>
      <c r="AE772" s="62"/>
      <c r="AF772" s="62"/>
      <c r="AG772" s="62"/>
      <c r="AH772" s="62"/>
    </row>
    <row r="773" spans="1:34" ht="13" x14ac:dyDescent="0.15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  <c r="AC773" s="62"/>
      <c r="AD773" s="62"/>
      <c r="AE773" s="62"/>
      <c r="AF773" s="62"/>
      <c r="AG773" s="62"/>
      <c r="AH773" s="62"/>
    </row>
    <row r="774" spans="1:34" ht="13" x14ac:dyDescent="0.15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  <c r="AC774" s="62"/>
      <c r="AD774" s="62"/>
      <c r="AE774" s="62"/>
      <c r="AF774" s="62"/>
      <c r="AG774" s="62"/>
      <c r="AH774" s="62"/>
    </row>
    <row r="775" spans="1:34" ht="13" x14ac:dyDescent="0.15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  <c r="AC775" s="62"/>
      <c r="AD775" s="62"/>
      <c r="AE775" s="62"/>
      <c r="AF775" s="62"/>
      <c r="AG775" s="62"/>
      <c r="AH775" s="62"/>
    </row>
    <row r="776" spans="1:34" ht="13" x14ac:dyDescent="0.15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  <c r="AC776" s="62"/>
      <c r="AD776" s="62"/>
      <c r="AE776" s="62"/>
      <c r="AF776" s="62"/>
      <c r="AG776" s="62"/>
      <c r="AH776" s="62"/>
    </row>
    <row r="777" spans="1:34" ht="13" x14ac:dyDescent="0.15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  <c r="AC777" s="62"/>
      <c r="AD777" s="62"/>
      <c r="AE777" s="62"/>
      <c r="AF777" s="62"/>
      <c r="AG777" s="62"/>
      <c r="AH777" s="62"/>
    </row>
    <row r="778" spans="1:34" ht="13" x14ac:dyDescent="0.15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  <c r="AC778" s="62"/>
      <c r="AD778" s="62"/>
      <c r="AE778" s="62"/>
      <c r="AF778" s="62"/>
      <c r="AG778" s="62"/>
      <c r="AH778" s="62"/>
    </row>
    <row r="779" spans="1:34" ht="13" x14ac:dyDescent="0.15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  <c r="AC779" s="62"/>
      <c r="AD779" s="62"/>
      <c r="AE779" s="62"/>
      <c r="AF779" s="62"/>
      <c r="AG779" s="62"/>
      <c r="AH779" s="62"/>
    </row>
    <row r="780" spans="1:34" ht="13" x14ac:dyDescent="0.15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  <c r="AC780" s="62"/>
      <c r="AD780" s="62"/>
      <c r="AE780" s="62"/>
      <c r="AF780" s="62"/>
      <c r="AG780" s="62"/>
      <c r="AH780" s="62"/>
    </row>
    <row r="781" spans="1:34" ht="13" x14ac:dyDescent="0.15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  <c r="AC781" s="62"/>
      <c r="AD781" s="62"/>
      <c r="AE781" s="62"/>
      <c r="AF781" s="62"/>
      <c r="AG781" s="62"/>
      <c r="AH781" s="62"/>
    </row>
    <row r="782" spans="1:34" ht="13" x14ac:dyDescent="0.15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  <c r="AC782" s="62"/>
      <c r="AD782" s="62"/>
      <c r="AE782" s="62"/>
      <c r="AF782" s="62"/>
      <c r="AG782" s="62"/>
      <c r="AH782" s="62"/>
    </row>
    <row r="783" spans="1:34" ht="13" x14ac:dyDescent="0.15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  <c r="AC783" s="62"/>
      <c r="AD783" s="62"/>
      <c r="AE783" s="62"/>
      <c r="AF783" s="62"/>
      <c r="AG783" s="62"/>
      <c r="AH783" s="62"/>
    </row>
    <row r="784" spans="1:34" ht="13" x14ac:dyDescent="0.15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  <c r="AC784" s="62"/>
      <c r="AD784" s="62"/>
      <c r="AE784" s="62"/>
      <c r="AF784" s="62"/>
      <c r="AG784" s="62"/>
      <c r="AH784" s="62"/>
    </row>
    <row r="785" spans="1:34" ht="13" x14ac:dyDescent="0.15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  <c r="AC785" s="62"/>
      <c r="AD785" s="62"/>
      <c r="AE785" s="62"/>
      <c r="AF785" s="62"/>
      <c r="AG785" s="62"/>
      <c r="AH785" s="62"/>
    </row>
    <row r="786" spans="1:34" ht="13" x14ac:dyDescent="0.15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  <c r="AC786" s="62"/>
      <c r="AD786" s="62"/>
      <c r="AE786" s="62"/>
      <c r="AF786" s="62"/>
      <c r="AG786" s="62"/>
      <c r="AH786" s="62"/>
    </row>
    <row r="787" spans="1:34" ht="13" x14ac:dyDescent="0.15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  <c r="AC787" s="62"/>
      <c r="AD787" s="62"/>
      <c r="AE787" s="62"/>
      <c r="AF787" s="62"/>
      <c r="AG787" s="62"/>
      <c r="AH787" s="62"/>
    </row>
    <row r="788" spans="1:34" ht="13" x14ac:dyDescent="0.15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  <c r="AC788" s="62"/>
      <c r="AD788" s="62"/>
      <c r="AE788" s="62"/>
      <c r="AF788" s="62"/>
      <c r="AG788" s="62"/>
      <c r="AH788" s="62"/>
    </row>
    <row r="789" spans="1:34" ht="13" x14ac:dyDescent="0.15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  <c r="AC789" s="62"/>
      <c r="AD789" s="62"/>
      <c r="AE789" s="62"/>
      <c r="AF789" s="62"/>
      <c r="AG789" s="62"/>
      <c r="AH789" s="62"/>
    </row>
    <row r="790" spans="1:34" ht="13" x14ac:dyDescent="0.15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  <c r="AC790" s="62"/>
      <c r="AD790" s="62"/>
      <c r="AE790" s="62"/>
      <c r="AF790" s="62"/>
      <c r="AG790" s="62"/>
      <c r="AH790" s="62"/>
    </row>
    <row r="791" spans="1:34" ht="13" x14ac:dyDescent="0.15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  <c r="AC791" s="62"/>
      <c r="AD791" s="62"/>
      <c r="AE791" s="62"/>
      <c r="AF791" s="62"/>
      <c r="AG791" s="62"/>
      <c r="AH791" s="62"/>
    </row>
    <row r="792" spans="1:34" ht="13" x14ac:dyDescent="0.15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  <c r="AC792" s="62"/>
      <c r="AD792" s="62"/>
      <c r="AE792" s="62"/>
      <c r="AF792" s="62"/>
      <c r="AG792" s="62"/>
      <c r="AH792" s="62"/>
    </row>
    <row r="793" spans="1:34" ht="13" x14ac:dyDescent="0.15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  <c r="AC793" s="62"/>
      <c r="AD793" s="62"/>
      <c r="AE793" s="62"/>
      <c r="AF793" s="62"/>
      <c r="AG793" s="62"/>
      <c r="AH793" s="62"/>
    </row>
    <row r="794" spans="1:34" ht="13" x14ac:dyDescent="0.15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  <c r="AC794" s="62"/>
      <c r="AD794" s="62"/>
      <c r="AE794" s="62"/>
      <c r="AF794" s="62"/>
      <c r="AG794" s="62"/>
      <c r="AH794" s="62"/>
    </row>
    <row r="795" spans="1:34" ht="13" x14ac:dyDescent="0.15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  <c r="AC795" s="62"/>
      <c r="AD795" s="62"/>
      <c r="AE795" s="62"/>
      <c r="AF795" s="62"/>
      <c r="AG795" s="62"/>
      <c r="AH795" s="62"/>
    </row>
    <row r="796" spans="1:34" ht="13" x14ac:dyDescent="0.15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  <c r="AC796" s="62"/>
      <c r="AD796" s="62"/>
      <c r="AE796" s="62"/>
      <c r="AF796" s="62"/>
      <c r="AG796" s="62"/>
      <c r="AH796" s="62"/>
    </row>
    <row r="797" spans="1:34" ht="13" x14ac:dyDescent="0.15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  <c r="AC797" s="62"/>
      <c r="AD797" s="62"/>
      <c r="AE797" s="62"/>
      <c r="AF797" s="62"/>
      <c r="AG797" s="62"/>
      <c r="AH797" s="62"/>
    </row>
    <row r="798" spans="1:34" ht="13" x14ac:dyDescent="0.15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  <c r="AC798" s="62"/>
      <c r="AD798" s="62"/>
      <c r="AE798" s="62"/>
      <c r="AF798" s="62"/>
      <c r="AG798" s="62"/>
      <c r="AH798" s="62"/>
    </row>
    <row r="799" spans="1:34" ht="13" x14ac:dyDescent="0.15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  <c r="AC799" s="62"/>
      <c r="AD799" s="62"/>
      <c r="AE799" s="62"/>
      <c r="AF799" s="62"/>
      <c r="AG799" s="62"/>
      <c r="AH799" s="62"/>
    </row>
    <row r="800" spans="1:34" ht="13" x14ac:dyDescent="0.15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  <c r="AC800" s="62"/>
      <c r="AD800" s="62"/>
      <c r="AE800" s="62"/>
      <c r="AF800" s="62"/>
      <c r="AG800" s="62"/>
      <c r="AH800" s="62"/>
    </row>
    <row r="801" spans="1:34" ht="13" x14ac:dyDescent="0.15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  <c r="AC801" s="62"/>
      <c r="AD801" s="62"/>
      <c r="AE801" s="62"/>
      <c r="AF801" s="62"/>
      <c r="AG801" s="62"/>
      <c r="AH801" s="62"/>
    </row>
    <row r="802" spans="1:34" ht="13" x14ac:dyDescent="0.15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  <c r="AC802" s="62"/>
      <c r="AD802" s="62"/>
      <c r="AE802" s="62"/>
      <c r="AF802" s="62"/>
      <c r="AG802" s="62"/>
      <c r="AH802" s="62"/>
    </row>
    <row r="803" spans="1:34" ht="13" x14ac:dyDescent="0.15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  <c r="AC803" s="62"/>
      <c r="AD803" s="62"/>
      <c r="AE803" s="62"/>
      <c r="AF803" s="62"/>
      <c r="AG803" s="62"/>
      <c r="AH803" s="62"/>
    </row>
    <row r="804" spans="1:34" ht="13" x14ac:dyDescent="0.15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  <c r="AC804" s="62"/>
      <c r="AD804" s="62"/>
      <c r="AE804" s="62"/>
      <c r="AF804" s="62"/>
      <c r="AG804" s="62"/>
      <c r="AH804" s="62"/>
    </row>
    <row r="805" spans="1:34" ht="13" x14ac:dyDescent="0.15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  <c r="AC805" s="62"/>
      <c r="AD805" s="62"/>
      <c r="AE805" s="62"/>
      <c r="AF805" s="62"/>
      <c r="AG805" s="62"/>
      <c r="AH805" s="62"/>
    </row>
    <row r="806" spans="1:34" ht="13" x14ac:dyDescent="0.15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  <c r="AC806" s="62"/>
      <c r="AD806" s="62"/>
      <c r="AE806" s="62"/>
      <c r="AF806" s="62"/>
      <c r="AG806" s="62"/>
      <c r="AH806" s="62"/>
    </row>
    <row r="807" spans="1:34" ht="13" x14ac:dyDescent="0.15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  <c r="AC807" s="62"/>
      <c r="AD807" s="62"/>
      <c r="AE807" s="62"/>
      <c r="AF807" s="62"/>
      <c r="AG807" s="62"/>
      <c r="AH807" s="62"/>
    </row>
    <row r="808" spans="1:34" ht="13" x14ac:dyDescent="0.15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  <c r="AC808" s="62"/>
      <c r="AD808" s="62"/>
      <c r="AE808" s="62"/>
      <c r="AF808" s="62"/>
      <c r="AG808" s="62"/>
      <c r="AH808" s="62"/>
    </row>
    <row r="809" spans="1:34" ht="13" x14ac:dyDescent="0.15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  <c r="AC809" s="62"/>
      <c r="AD809" s="62"/>
      <c r="AE809" s="62"/>
      <c r="AF809" s="62"/>
      <c r="AG809" s="62"/>
      <c r="AH809" s="62"/>
    </row>
    <row r="810" spans="1:34" ht="13" x14ac:dyDescent="0.15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  <c r="AC810" s="62"/>
      <c r="AD810" s="62"/>
      <c r="AE810" s="62"/>
      <c r="AF810" s="62"/>
      <c r="AG810" s="62"/>
      <c r="AH810" s="62"/>
    </row>
    <row r="811" spans="1:34" ht="13" x14ac:dyDescent="0.15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  <c r="AC811" s="62"/>
      <c r="AD811" s="62"/>
      <c r="AE811" s="62"/>
      <c r="AF811" s="62"/>
      <c r="AG811" s="62"/>
      <c r="AH811" s="62"/>
    </row>
    <row r="812" spans="1:34" ht="13" x14ac:dyDescent="0.15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</row>
    <row r="813" spans="1:34" ht="13" x14ac:dyDescent="0.15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  <c r="AC813" s="62"/>
      <c r="AD813" s="62"/>
      <c r="AE813" s="62"/>
      <c r="AF813" s="62"/>
      <c r="AG813" s="62"/>
      <c r="AH813" s="62"/>
    </row>
    <row r="814" spans="1:34" ht="13" x14ac:dyDescent="0.15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  <c r="AC814" s="62"/>
      <c r="AD814" s="62"/>
      <c r="AE814" s="62"/>
      <c r="AF814" s="62"/>
      <c r="AG814" s="62"/>
      <c r="AH814" s="62"/>
    </row>
    <row r="815" spans="1:34" ht="13" x14ac:dyDescent="0.15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  <c r="AC815" s="62"/>
      <c r="AD815" s="62"/>
      <c r="AE815" s="62"/>
      <c r="AF815" s="62"/>
      <c r="AG815" s="62"/>
      <c r="AH815" s="62"/>
    </row>
    <row r="816" spans="1:34" ht="13" x14ac:dyDescent="0.15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  <c r="AC816" s="62"/>
      <c r="AD816" s="62"/>
      <c r="AE816" s="62"/>
      <c r="AF816" s="62"/>
      <c r="AG816" s="62"/>
      <c r="AH816" s="62"/>
    </row>
    <row r="817" spans="1:34" ht="13" x14ac:dyDescent="0.15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  <c r="AC817" s="62"/>
      <c r="AD817" s="62"/>
      <c r="AE817" s="62"/>
      <c r="AF817" s="62"/>
      <c r="AG817" s="62"/>
      <c r="AH817" s="62"/>
    </row>
    <row r="818" spans="1:34" ht="13" x14ac:dyDescent="0.15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  <c r="AC818" s="62"/>
      <c r="AD818" s="62"/>
      <c r="AE818" s="62"/>
      <c r="AF818" s="62"/>
      <c r="AG818" s="62"/>
      <c r="AH818" s="62"/>
    </row>
    <row r="819" spans="1:34" ht="13" x14ac:dyDescent="0.15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  <c r="AC819" s="62"/>
      <c r="AD819" s="62"/>
      <c r="AE819" s="62"/>
      <c r="AF819" s="62"/>
      <c r="AG819" s="62"/>
      <c r="AH819" s="62"/>
    </row>
    <row r="820" spans="1:34" ht="13" x14ac:dyDescent="0.15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  <c r="AC820" s="62"/>
      <c r="AD820" s="62"/>
      <c r="AE820" s="62"/>
      <c r="AF820" s="62"/>
      <c r="AG820" s="62"/>
      <c r="AH820" s="62"/>
    </row>
    <row r="821" spans="1:34" ht="13" x14ac:dyDescent="0.15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  <c r="AC821" s="62"/>
      <c r="AD821" s="62"/>
      <c r="AE821" s="62"/>
      <c r="AF821" s="62"/>
      <c r="AG821" s="62"/>
      <c r="AH821" s="62"/>
    </row>
    <row r="822" spans="1:34" ht="13" x14ac:dyDescent="0.15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  <c r="AC822" s="62"/>
      <c r="AD822" s="62"/>
      <c r="AE822" s="62"/>
      <c r="AF822" s="62"/>
      <c r="AG822" s="62"/>
      <c r="AH822" s="62"/>
    </row>
    <row r="823" spans="1:34" ht="13" x14ac:dyDescent="0.15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  <c r="AC823" s="62"/>
      <c r="AD823" s="62"/>
      <c r="AE823" s="62"/>
      <c r="AF823" s="62"/>
      <c r="AG823" s="62"/>
      <c r="AH823" s="62"/>
    </row>
    <row r="824" spans="1:34" ht="13" x14ac:dyDescent="0.15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  <c r="AC824" s="62"/>
      <c r="AD824" s="62"/>
      <c r="AE824" s="62"/>
      <c r="AF824" s="62"/>
      <c r="AG824" s="62"/>
      <c r="AH824" s="62"/>
    </row>
    <row r="825" spans="1:34" ht="13" x14ac:dyDescent="0.15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  <c r="AC825" s="62"/>
      <c r="AD825" s="62"/>
      <c r="AE825" s="62"/>
      <c r="AF825" s="62"/>
      <c r="AG825" s="62"/>
      <c r="AH825" s="62"/>
    </row>
    <row r="826" spans="1:34" ht="13" x14ac:dyDescent="0.15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</row>
    <row r="827" spans="1:34" ht="13" x14ac:dyDescent="0.15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  <c r="AC827" s="62"/>
      <c r="AD827" s="62"/>
      <c r="AE827" s="62"/>
      <c r="AF827" s="62"/>
      <c r="AG827" s="62"/>
      <c r="AH827" s="62"/>
    </row>
    <row r="828" spans="1:34" ht="13" x14ac:dyDescent="0.15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  <c r="AC828" s="62"/>
      <c r="AD828" s="62"/>
      <c r="AE828" s="62"/>
      <c r="AF828" s="62"/>
      <c r="AG828" s="62"/>
      <c r="AH828" s="62"/>
    </row>
    <row r="829" spans="1:34" ht="13" x14ac:dyDescent="0.15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  <c r="AC829" s="62"/>
      <c r="AD829" s="62"/>
      <c r="AE829" s="62"/>
      <c r="AF829" s="62"/>
      <c r="AG829" s="62"/>
      <c r="AH829" s="62"/>
    </row>
    <row r="830" spans="1:34" ht="13" x14ac:dyDescent="0.15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  <c r="AC830" s="62"/>
      <c r="AD830" s="62"/>
      <c r="AE830" s="62"/>
      <c r="AF830" s="62"/>
      <c r="AG830" s="62"/>
      <c r="AH830" s="62"/>
    </row>
    <row r="831" spans="1:34" ht="13" x14ac:dyDescent="0.15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  <c r="AC831" s="62"/>
      <c r="AD831" s="62"/>
      <c r="AE831" s="62"/>
      <c r="AF831" s="62"/>
      <c r="AG831" s="62"/>
      <c r="AH831" s="62"/>
    </row>
    <row r="832" spans="1:34" ht="13" x14ac:dyDescent="0.15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  <c r="AC832" s="62"/>
      <c r="AD832" s="62"/>
      <c r="AE832" s="62"/>
      <c r="AF832" s="62"/>
      <c r="AG832" s="62"/>
      <c r="AH832" s="62"/>
    </row>
    <row r="833" spans="1:34" ht="13" x14ac:dyDescent="0.15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  <c r="AC833" s="62"/>
      <c r="AD833" s="62"/>
      <c r="AE833" s="62"/>
      <c r="AF833" s="62"/>
      <c r="AG833" s="62"/>
      <c r="AH833" s="62"/>
    </row>
    <row r="834" spans="1:34" ht="13" x14ac:dyDescent="0.15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  <c r="AC834" s="62"/>
      <c r="AD834" s="62"/>
      <c r="AE834" s="62"/>
      <c r="AF834" s="62"/>
      <c r="AG834" s="62"/>
      <c r="AH834" s="62"/>
    </row>
    <row r="835" spans="1:34" ht="13" x14ac:dyDescent="0.15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  <c r="AC835" s="62"/>
      <c r="AD835" s="62"/>
      <c r="AE835" s="62"/>
      <c r="AF835" s="62"/>
      <c r="AG835" s="62"/>
      <c r="AH835" s="62"/>
    </row>
    <row r="836" spans="1:34" ht="13" x14ac:dyDescent="0.15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  <c r="AC836" s="62"/>
      <c r="AD836" s="62"/>
      <c r="AE836" s="62"/>
      <c r="AF836" s="62"/>
      <c r="AG836" s="62"/>
      <c r="AH836" s="62"/>
    </row>
    <row r="837" spans="1:34" ht="13" x14ac:dyDescent="0.15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  <c r="AC837" s="62"/>
      <c r="AD837" s="62"/>
      <c r="AE837" s="62"/>
      <c r="AF837" s="62"/>
      <c r="AG837" s="62"/>
      <c r="AH837" s="62"/>
    </row>
    <row r="838" spans="1:34" ht="13" x14ac:dyDescent="0.15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  <c r="AC838" s="62"/>
      <c r="AD838" s="62"/>
      <c r="AE838" s="62"/>
      <c r="AF838" s="62"/>
      <c r="AG838" s="62"/>
      <c r="AH838" s="62"/>
    </row>
    <row r="839" spans="1:34" ht="13" x14ac:dyDescent="0.15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  <c r="AC839" s="62"/>
      <c r="AD839" s="62"/>
      <c r="AE839" s="62"/>
      <c r="AF839" s="62"/>
      <c r="AG839" s="62"/>
      <c r="AH839" s="62"/>
    </row>
    <row r="840" spans="1:34" ht="13" x14ac:dyDescent="0.15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  <c r="AC840" s="62"/>
      <c r="AD840" s="62"/>
      <c r="AE840" s="62"/>
      <c r="AF840" s="62"/>
      <c r="AG840" s="62"/>
      <c r="AH840" s="62"/>
    </row>
    <row r="841" spans="1:34" ht="13" x14ac:dyDescent="0.15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  <c r="AC841" s="62"/>
      <c r="AD841" s="62"/>
      <c r="AE841" s="62"/>
      <c r="AF841" s="62"/>
      <c r="AG841" s="62"/>
      <c r="AH841" s="62"/>
    </row>
    <row r="842" spans="1:34" ht="13" x14ac:dyDescent="0.15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  <c r="AC842" s="62"/>
      <c r="AD842" s="62"/>
      <c r="AE842" s="62"/>
      <c r="AF842" s="62"/>
      <c r="AG842" s="62"/>
      <c r="AH842" s="62"/>
    </row>
    <row r="843" spans="1:34" ht="13" x14ac:dyDescent="0.15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  <c r="AC843" s="62"/>
      <c r="AD843" s="62"/>
      <c r="AE843" s="62"/>
      <c r="AF843" s="62"/>
      <c r="AG843" s="62"/>
      <c r="AH843" s="62"/>
    </row>
    <row r="844" spans="1:34" ht="13" x14ac:dyDescent="0.15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  <c r="AC844" s="62"/>
      <c r="AD844" s="62"/>
      <c r="AE844" s="62"/>
      <c r="AF844" s="62"/>
      <c r="AG844" s="62"/>
      <c r="AH844" s="62"/>
    </row>
    <row r="845" spans="1:34" ht="13" x14ac:dyDescent="0.15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  <c r="AC845" s="62"/>
      <c r="AD845" s="62"/>
      <c r="AE845" s="62"/>
      <c r="AF845" s="62"/>
      <c r="AG845" s="62"/>
      <c r="AH845" s="62"/>
    </row>
    <row r="846" spans="1:34" ht="13" x14ac:dyDescent="0.15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  <c r="AC846" s="62"/>
      <c r="AD846" s="62"/>
      <c r="AE846" s="62"/>
      <c r="AF846" s="62"/>
      <c r="AG846" s="62"/>
      <c r="AH846" s="62"/>
    </row>
    <row r="847" spans="1:34" ht="13" x14ac:dyDescent="0.15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  <c r="AC847" s="62"/>
      <c r="AD847" s="62"/>
      <c r="AE847" s="62"/>
      <c r="AF847" s="62"/>
      <c r="AG847" s="62"/>
      <c r="AH847" s="62"/>
    </row>
    <row r="848" spans="1:34" ht="13" x14ac:dyDescent="0.15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  <c r="AC848" s="62"/>
      <c r="AD848" s="62"/>
      <c r="AE848" s="62"/>
      <c r="AF848" s="62"/>
      <c r="AG848" s="62"/>
      <c r="AH848" s="62"/>
    </row>
    <row r="849" spans="1:34" ht="13" x14ac:dyDescent="0.15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  <c r="AC849" s="62"/>
      <c r="AD849" s="62"/>
      <c r="AE849" s="62"/>
      <c r="AF849" s="62"/>
      <c r="AG849" s="62"/>
      <c r="AH849" s="62"/>
    </row>
    <row r="850" spans="1:34" ht="13" x14ac:dyDescent="0.15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  <c r="AC850" s="62"/>
      <c r="AD850" s="62"/>
      <c r="AE850" s="62"/>
      <c r="AF850" s="62"/>
      <c r="AG850" s="62"/>
      <c r="AH850" s="62"/>
    </row>
    <row r="851" spans="1:34" ht="13" x14ac:dyDescent="0.15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  <c r="AC851" s="62"/>
      <c r="AD851" s="62"/>
      <c r="AE851" s="62"/>
      <c r="AF851" s="62"/>
      <c r="AG851" s="62"/>
      <c r="AH851" s="62"/>
    </row>
    <row r="852" spans="1:34" ht="13" x14ac:dyDescent="0.15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  <c r="AC852" s="62"/>
      <c r="AD852" s="62"/>
      <c r="AE852" s="62"/>
      <c r="AF852" s="62"/>
      <c r="AG852" s="62"/>
      <c r="AH852" s="62"/>
    </row>
    <row r="853" spans="1:34" ht="13" x14ac:dyDescent="0.15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  <c r="AC853" s="62"/>
      <c r="AD853" s="62"/>
      <c r="AE853" s="62"/>
      <c r="AF853" s="62"/>
      <c r="AG853" s="62"/>
      <c r="AH853" s="62"/>
    </row>
    <row r="854" spans="1:34" ht="13" x14ac:dyDescent="0.15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  <c r="AC854" s="62"/>
      <c r="AD854" s="62"/>
      <c r="AE854" s="62"/>
      <c r="AF854" s="62"/>
      <c r="AG854" s="62"/>
      <c r="AH854" s="62"/>
    </row>
    <row r="855" spans="1:34" ht="13" x14ac:dyDescent="0.15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  <c r="AC855" s="62"/>
      <c r="AD855" s="62"/>
      <c r="AE855" s="62"/>
      <c r="AF855" s="62"/>
      <c r="AG855" s="62"/>
      <c r="AH855" s="62"/>
    </row>
    <row r="856" spans="1:34" ht="13" x14ac:dyDescent="0.15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  <c r="AC856" s="62"/>
      <c r="AD856" s="62"/>
      <c r="AE856" s="62"/>
      <c r="AF856" s="62"/>
      <c r="AG856" s="62"/>
      <c r="AH856" s="62"/>
    </row>
    <row r="857" spans="1:34" ht="13" x14ac:dyDescent="0.15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  <c r="AC857" s="62"/>
      <c r="AD857" s="62"/>
      <c r="AE857" s="62"/>
      <c r="AF857" s="62"/>
      <c r="AG857" s="62"/>
      <c r="AH857" s="62"/>
    </row>
    <row r="858" spans="1:34" ht="13" x14ac:dyDescent="0.15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  <c r="AC858" s="62"/>
      <c r="AD858" s="62"/>
      <c r="AE858" s="62"/>
      <c r="AF858" s="62"/>
      <c r="AG858" s="62"/>
      <c r="AH858" s="62"/>
    </row>
    <row r="859" spans="1:34" ht="13" x14ac:dyDescent="0.15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  <c r="AC859" s="62"/>
      <c r="AD859" s="62"/>
      <c r="AE859" s="62"/>
      <c r="AF859" s="62"/>
      <c r="AG859" s="62"/>
      <c r="AH859" s="62"/>
    </row>
    <row r="860" spans="1:34" ht="13" x14ac:dyDescent="0.15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  <c r="AC860" s="62"/>
      <c r="AD860" s="62"/>
      <c r="AE860" s="62"/>
      <c r="AF860" s="62"/>
      <c r="AG860" s="62"/>
      <c r="AH860" s="62"/>
    </row>
    <row r="861" spans="1:34" ht="13" x14ac:dyDescent="0.15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  <c r="AC861" s="62"/>
      <c r="AD861" s="62"/>
      <c r="AE861" s="62"/>
      <c r="AF861" s="62"/>
      <c r="AG861" s="62"/>
      <c r="AH861" s="62"/>
    </row>
    <row r="862" spans="1:34" ht="13" x14ac:dyDescent="0.15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  <c r="AC862" s="62"/>
      <c r="AD862" s="62"/>
      <c r="AE862" s="62"/>
      <c r="AF862" s="62"/>
      <c r="AG862" s="62"/>
      <c r="AH862" s="62"/>
    </row>
    <row r="863" spans="1:34" ht="13" x14ac:dyDescent="0.15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  <c r="AC863" s="62"/>
      <c r="AD863" s="62"/>
      <c r="AE863" s="62"/>
      <c r="AF863" s="62"/>
      <c r="AG863" s="62"/>
      <c r="AH863" s="62"/>
    </row>
    <row r="864" spans="1:34" ht="13" x14ac:dyDescent="0.15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  <c r="AC864" s="62"/>
      <c r="AD864" s="62"/>
      <c r="AE864" s="62"/>
      <c r="AF864" s="62"/>
      <c r="AG864" s="62"/>
      <c r="AH864" s="62"/>
    </row>
    <row r="865" spans="1:34" ht="13" x14ac:dyDescent="0.15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  <c r="AC865" s="62"/>
      <c r="AD865" s="62"/>
      <c r="AE865" s="62"/>
      <c r="AF865" s="62"/>
      <c r="AG865" s="62"/>
      <c r="AH865" s="62"/>
    </row>
    <row r="866" spans="1:34" ht="13" x14ac:dyDescent="0.15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  <c r="AC866" s="62"/>
      <c r="AD866" s="62"/>
      <c r="AE866" s="62"/>
      <c r="AF866" s="62"/>
      <c r="AG866" s="62"/>
      <c r="AH866" s="62"/>
    </row>
    <row r="867" spans="1:34" ht="13" x14ac:dyDescent="0.15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  <c r="AC867" s="62"/>
      <c r="AD867" s="62"/>
      <c r="AE867" s="62"/>
      <c r="AF867" s="62"/>
      <c r="AG867" s="62"/>
      <c r="AH867" s="62"/>
    </row>
    <row r="868" spans="1:34" ht="13" x14ac:dyDescent="0.15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  <c r="AC868" s="62"/>
      <c r="AD868" s="62"/>
      <c r="AE868" s="62"/>
      <c r="AF868" s="62"/>
      <c r="AG868" s="62"/>
      <c r="AH868" s="62"/>
    </row>
    <row r="869" spans="1:34" ht="13" x14ac:dyDescent="0.15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  <c r="AC869" s="62"/>
      <c r="AD869" s="62"/>
      <c r="AE869" s="62"/>
      <c r="AF869" s="62"/>
      <c r="AG869" s="62"/>
      <c r="AH869" s="62"/>
    </row>
    <row r="870" spans="1:34" ht="13" x14ac:dyDescent="0.15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  <c r="AC870" s="62"/>
      <c r="AD870" s="62"/>
      <c r="AE870" s="62"/>
      <c r="AF870" s="62"/>
      <c r="AG870" s="62"/>
      <c r="AH870" s="62"/>
    </row>
    <row r="871" spans="1:34" ht="13" x14ac:dyDescent="0.15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  <c r="AC871" s="62"/>
      <c r="AD871" s="62"/>
      <c r="AE871" s="62"/>
      <c r="AF871" s="62"/>
      <c r="AG871" s="62"/>
      <c r="AH871" s="62"/>
    </row>
    <row r="872" spans="1:34" ht="13" x14ac:dyDescent="0.15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  <c r="AC872" s="62"/>
      <c r="AD872" s="62"/>
      <c r="AE872" s="62"/>
      <c r="AF872" s="62"/>
      <c r="AG872" s="62"/>
      <c r="AH872" s="62"/>
    </row>
    <row r="873" spans="1:34" ht="13" x14ac:dyDescent="0.15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  <c r="AC873" s="62"/>
      <c r="AD873" s="62"/>
      <c r="AE873" s="62"/>
      <c r="AF873" s="62"/>
      <c r="AG873" s="62"/>
      <c r="AH873" s="62"/>
    </row>
    <row r="874" spans="1:34" ht="13" x14ac:dyDescent="0.15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  <c r="AC874" s="62"/>
      <c r="AD874" s="62"/>
      <c r="AE874" s="62"/>
      <c r="AF874" s="62"/>
      <c r="AG874" s="62"/>
      <c r="AH874" s="62"/>
    </row>
    <row r="875" spans="1:34" ht="13" x14ac:dyDescent="0.15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  <c r="AC875" s="62"/>
      <c r="AD875" s="62"/>
      <c r="AE875" s="62"/>
      <c r="AF875" s="62"/>
      <c r="AG875" s="62"/>
      <c r="AH875" s="62"/>
    </row>
    <row r="876" spans="1:34" ht="13" x14ac:dyDescent="0.15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  <c r="AC876" s="62"/>
      <c r="AD876" s="62"/>
      <c r="AE876" s="62"/>
      <c r="AF876" s="62"/>
      <c r="AG876" s="62"/>
      <c r="AH876" s="62"/>
    </row>
    <row r="877" spans="1:34" ht="13" x14ac:dyDescent="0.15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  <c r="AC877" s="62"/>
      <c r="AD877" s="62"/>
      <c r="AE877" s="62"/>
      <c r="AF877" s="62"/>
      <c r="AG877" s="62"/>
      <c r="AH877" s="62"/>
    </row>
    <row r="878" spans="1:34" ht="13" x14ac:dyDescent="0.15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  <c r="AC878" s="62"/>
      <c r="AD878" s="62"/>
      <c r="AE878" s="62"/>
      <c r="AF878" s="62"/>
      <c r="AG878" s="62"/>
      <c r="AH878" s="62"/>
    </row>
    <row r="879" spans="1:34" ht="13" x14ac:dyDescent="0.15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  <c r="AC879" s="62"/>
      <c r="AD879" s="62"/>
      <c r="AE879" s="62"/>
      <c r="AF879" s="62"/>
      <c r="AG879" s="62"/>
      <c r="AH879" s="62"/>
    </row>
    <row r="880" spans="1:34" ht="13" x14ac:dyDescent="0.15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  <c r="AC880" s="62"/>
      <c r="AD880" s="62"/>
      <c r="AE880" s="62"/>
      <c r="AF880" s="62"/>
      <c r="AG880" s="62"/>
      <c r="AH880" s="62"/>
    </row>
    <row r="881" spans="1:34" ht="13" x14ac:dyDescent="0.15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  <c r="AC881" s="62"/>
      <c r="AD881" s="62"/>
      <c r="AE881" s="62"/>
      <c r="AF881" s="62"/>
      <c r="AG881" s="62"/>
      <c r="AH881" s="62"/>
    </row>
    <row r="882" spans="1:34" ht="13" x14ac:dyDescent="0.15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  <c r="AC882" s="62"/>
      <c r="AD882" s="62"/>
      <c r="AE882" s="62"/>
      <c r="AF882" s="62"/>
      <c r="AG882" s="62"/>
      <c r="AH882" s="62"/>
    </row>
    <row r="883" spans="1:34" ht="13" x14ac:dyDescent="0.15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  <c r="AC883" s="62"/>
      <c r="AD883" s="62"/>
      <c r="AE883" s="62"/>
      <c r="AF883" s="62"/>
      <c r="AG883" s="62"/>
      <c r="AH883" s="62"/>
    </row>
    <row r="884" spans="1:34" ht="13" x14ac:dyDescent="0.15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  <c r="AC884" s="62"/>
      <c r="AD884" s="62"/>
      <c r="AE884" s="62"/>
      <c r="AF884" s="62"/>
      <c r="AG884" s="62"/>
      <c r="AH884" s="62"/>
    </row>
    <row r="885" spans="1:34" ht="13" x14ac:dyDescent="0.15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  <c r="AC885" s="62"/>
      <c r="AD885" s="62"/>
      <c r="AE885" s="62"/>
      <c r="AF885" s="62"/>
      <c r="AG885" s="62"/>
      <c r="AH885" s="62"/>
    </row>
    <row r="886" spans="1:34" ht="13" x14ac:dyDescent="0.15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  <c r="AC886" s="62"/>
      <c r="AD886" s="62"/>
      <c r="AE886" s="62"/>
      <c r="AF886" s="62"/>
      <c r="AG886" s="62"/>
      <c r="AH886" s="62"/>
    </row>
    <row r="887" spans="1:34" ht="13" x14ac:dyDescent="0.15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  <c r="AC887" s="62"/>
      <c r="AD887" s="62"/>
      <c r="AE887" s="62"/>
      <c r="AF887" s="62"/>
      <c r="AG887" s="62"/>
      <c r="AH887" s="62"/>
    </row>
    <row r="888" spans="1:34" ht="13" x14ac:dyDescent="0.15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  <c r="AC888" s="62"/>
      <c r="AD888" s="62"/>
      <c r="AE888" s="62"/>
      <c r="AF888" s="62"/>
      <c r="AG888" s="62"/>
      <c r="AH888" s="62"/>
    </row>
    <row r="889" spans="1:34" ht="13" x14ac:dyDescent="0.15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  <c r="AC889" s="62"/>
      <c r="AD889" s="62"/>
      <c r="AE889" s="62"/>
      <c r="AF889" s="62"/>
      <c r="AG889" s="62"/>
      <c r="AH889" s="62"/>
    </row>
    <row r="890" spans="1:34" ht="13" x14ac:dyDescent="0.15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  <c r="AC890" s="62"/>
      <c r="AD890" s="62"/>
      <c r="AE890" s="62"/>
      <c r="AF890" s="62"/>
      <c r="AG890" s="62"/>
      <c r="AH890" s="62"/>
    </row>
    <row r="891" spans="1:34" ht="13" x14ac:dyDescent="0.15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  <c r="AC891" s="62"/>
      <c r="AD891" s="62"/>
      <c r="AE891" s="62"/>
      <c r="AF891" s="62"/>
      <c r="AG891" s="62"/>
      <c r="AH891" s="62"/>
    </row>
    <row r="892" spans="1:34" ht="13" x14ac:dyDescent="0.15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62"/>
      <c r="AC892" s="62"/>
      <c r="AD892" s="62"/>
      <c r="AE892" s="62"/>
      <c r="AF892" s="62"/>
      <c r="AG892" s="62"/>
      <c r="AH892" s="62"/>
    </row>
    <row r="893" spans="1:34" ht="13" x14ac:dyDescent="0.15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  <c r="AC893" s="62"/>
      <c r="AD893" s="62"/>
      <c r="AE893" s="62"/>
      <c r="AF893" s="62"/>
      <c r="AG893" s="62"/>
      <c r="AH893" s="62"/>
    </row>
    <row r="894" spans="1:34" ht="13" x14ac:dyDescent="0.15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  <c r="AC894" s="62"/>
      <c r="AD894" s="62"/>
      <c r="AE894" s="62"/>
      <c r="AF894" s="62"/>
      <c r="AG894" s="62"/>
      <c r="AH894" s="62"/>
    </row>
    <row r="895" spans="1:34" ht="13" x14ac:dyDescent="0.15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  <c r="AC895" s="62"/>
      <c r="AD895" s="62"/>
      <c r="AE895" s="62"/>
      <c r="AF895" s="62"/>
      <c r="AG895" s="62"/>
      <c r="AH895" s="62"/>
    </row>
    <row r="896" spans="1:34" ht="13" x14ac:dyDescent="0.15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  <c r="AC896" s="62"/>
      <c r="AD896" s="62"/>
      <c r="AE896" s="62"/>
      <c r="AF896" s="62"/>
      <c r="AG896" s="62"/>
      <c r="AH896" s="62"/>
    </row>
    <row r="897" spans="1:34" ht="13" x14ac:dyDescent="0.15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  <c r="AC897" s="62"/>
      <c r="AD897" s="62"/>
      <c r="AE897" s="62"/>
      <c r="AF897" s="62"/>
      <c r="AG897" s="62"/>
      <c r="AH897" s="62"/>
    </row>
    <row r="898" spans="1:34" ht="13" x14ac:dyDescent="0.15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  <c r="AC898" s="62"/>
      <c r="AD898" s="62"/>
      <c r="AE898" s="62"/>
      <c r="AF898" s="62"/>
      <c r="AG898" s="62"/>
      <c r="AH898" s="62"/>
    </row>
    <row r="899" spans="1:34" ht="13" x14ac:dyDescent="0.15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62"/>
      <c r="AC899" s="62"/>
      <c r="AD899" s="62"/>
      <c r="AE899" s="62"/>
      <c r="AF899" s="62"/>
      <c r="AG899" s="62"/>
      <c r="AH899" s="62"/>
    </row>
    <row r="900" spans="1:34" ht="13" x14ac:dyDescent="0.15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  <c r="AC900" s="62"/>
      <c r="AD900" s="62"/>
      <c r="AE900" s="62"/>
      <c r="AF900" s="62"/>
      <c r="AG900" s="62"/>
      <c r="AH900" s="62"/>
    </row>
    <row r="901" spans="1:34" ht="13" x14ac:dyDescent="0.15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  <c r="AC901" s="62"/>
      <c r="AD901" s="62"/>
      <c r="AE901" s="62"/>
      <c r="AF901" s="62"/>
      <c r="AG901" s="62"/>
      <c r="AH901" s="62"/>
    </row>
    <row r="902" spans="1:34" ht="13" x14ac:dyDescent="0.15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  <c r="AC902" s="62"/>
      <c r="AD902" s="62"/>
      <c r="AE902" s="62"/>
      <c r="AF902" s="62"/>
      <c r="AG902" s="62"/>
      <c r="AH902" s="62"/>
    </row>
    <row r="903" spans="1:34" ht="13" x14ac:dyDescent="0.15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  <c r="AC903" s="62"/>
      <c r="AD903" s="62"/>
      <c r="AE903" s="62"/>
      <c r="AF903" s="62"/>
      <c r="AG903" s="62"/>
      <c r="AH903" s="62"/>
    </row>
    <row r="904" spans="1:34" ht="13" x14ac:dyDescent="0.15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  <c r="AC904" s="62"/>
      <c r="AD904" s="62"/>
      <c r="AE904" s="62"/>
      <c r="AF904" s="62"/>
      <c r="AG904" s="62"/>
      <c r="AH904" s="62"/>
    </row>
    <row r="905" spans="1:34" ht="13" x14ac:dyDescent="0.15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  <c r="AC905" s="62"/>
      <c r="AD905" s="62"/>
      <c r="AE905" s="62"/>
      <c r="AF905" s="62"/>
      <c r="AG905" s="62"/>
      <c r="AH905" s="62"/>
    </row>
    <row r="906" spans="1:34" ht="13" x14ac:dyDescent="0.15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  <c r="AC906" s="62"/>
      <c r="AD906" s="62"/>
      <c r="AE906" s="62"/>
      <c r="AF906" s="62"/>
      <c r="AG906" s="62"/>
      <c r="AH906" s="62"/>
    </row>
    <row r="907" spans="1:34" ht="13" x14ac:dyDescent="0.15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  <c r="AC907" s="62"/>
      <c r="AD907" s="62"/>
      <c r="AE907" s="62"/>
      <c r="AF907" s="62"/>
      <c r="AG907" s="62"/>
      <c r="AH907" s="62"/>
    </row>
    <row r="908" spans="1:34" ht="13" x14ac:dyDescent="0.15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  <c r="AC908" s="62"/>
      <c r="AD908" s="62"/>
      <c r="AE908" s="62"/>
      <c r="AF908" s="62"/>
      <c r="AG908" s="62"/>
      <c r="AH908" s="62"/>
    </row>
    <row r="909" spans="1:34" ht="13" x14ac:dyDescent="0.15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  <c r="AC909" s="62"/>
      <c r="AD909" s="62"/>
      <c r="AE909" s="62"/>
      <c r="AF909" s="62"/>
      <c r="AG909" s="62"/>
      <c r="AH909" s="62"/>
    </row>
    <row r="910" spans="1:34" ht="13" x14ac:dyDescent="0.15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  <c r="AC910" s="62"/>
      <c r="AD910" s="62"/>
      <c r="AE910" s="62"/>
      <c r="AF910" s="62"/>
      <c r="AG910" s="62"/>
      <c r="AH910" s="62"/>
    </row>
    <row r="911" spans="1:34" ht="13" x14ac:dyDescent="0.15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  <c r="AC911" s="62"/>
      <c r="AD911" s="62"/>
      <c r="AE911" s="62"/>
      <c r="AF911" s="62"/>
      <c r="AG911" s="62"/>
      <c r="AH911" s="62"/>
    </row>
    <row r="912" spans="1:34" ht="13" x14ac:dyDescent="0.15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  <c r="AC912" s="62"/>
      <c r="AD912" s="62"/>
      <c r="AE912" s="62"/>
      <c r="AF912" s="62"/>
      <c r="AG912" s="62"/>
      <c r="AH912" s="62"/>
    </row>
    <row r="913" spans="1:34" ht="13" x14ac:dyDescent="0.15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  <c r="AC913" s="62"/>
      <c r="AD913" s="62"/>
      <c r="AE913" s="62"/>
      <c r="AF913" s="62"/>
      <c r="AG913" s="62"/>
      <c r="AH913" s="62"/>
    </row>
    <row r="914" spans="1:34" ht="13" x14ac:dyDescent="0.15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  <c r="AC914" s="62"/>
      <c r="AD914" s="62"/>
      <c r="AE914" s="62"/>
      <c r="AF914" s="62"/>
      <c r="AG914" s="62"/>
      <c r="AH914" s="62"/>
    </row>
    <row r="915" spans="1:34" ht="13" x14ac:dyDescent="0.15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  <c r="AC915" s="62"/>
      <c r="AD915" s="62"/>
      <c r="AE915" s="62"/>
      <c r="AF915" s="62"/>
      <c r="AG915" s="62"/>
      <c r="AH915" s="62"/>
    </row>
    <row r="916" spans="1:34" ht="13" x14ac:dyDescent="0.15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  <c r="AC916" s="62"/>
      <c r="AD916" s="62"/>
      <c r="AE916" s="62"/>
      <c r="AF916" s="62"/>
      <c r="AG916" s="62"/>
      <c r="AH916" s="62"/>
    </row>
    <row r="917" spans="1:34" ht="13" x14ac:dyDescent="0.15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  <c r="AC917" s="62"/>
      <c r="AD917" s="62"/>
      <c r="AE917" s="62"/>
      <c r="AF917" s="62"/>
      <c r="AG917" s="62"/>
      <c r="AH917" s="62"/>
    </row>
    <row r="918" spans="1:34" ht="13" x14ac:dyDescent="0.15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  <c r="AC918" s="62"/>
      <c r="AD918" s="62"/>
      <c r="AE918" s="62"/>
      <c r="AF918" s="62"/>
      <c r="AG918" s="62"/>
      <c r="AH918" s="62"/>
    </row>
    <row r="919" spans="1:34" ht="13" x14ac:dyDescent="0.15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  <c r="AC919" s="62"/>
      <c r="AD919" s="62"/>
      <c r="AE919" s="62"/>
      <c r="AF919" s="62"/>
      <c r="AG919" s="62"/>
      <c r="AH919" s="62"/>
    </row>
    <row r="920" spans="1:34" ht="13" x14ac:dyDescent="0.15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  <c r="AC920" s="62"/>
      <c r="AD920" s="62"/>
      <c r="AE920" s="62"/>
      <c r="AF920" s="62"/>
      <c r="AG920" s="62"/>
      <c r="AH920" s="62"/>
    </row>
    <row r="921" spans="1:34" ht="13" x14ac:dyDescent="0.15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  <c r="AC921" s="62"/>
      <c r="AD921" s="62"/>
      <c r="AE921" s="62"/>
      <c r="AF921" s="62"/>
      <c r="AG921" s="62"/>
      <c r="AH921" s="62"/>
    </row>
    <row r="922" spans="1:34" ht="13" x14ac:dyDescent="0.15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  <c r="AC922" s="62"/>
      <c r="AD922" s="62"/>
      <c r="AE922" s="62"/>
      <c r="AF922" s="62"/>
      <c r="AG922" s="62"/>
      <c r="AH922" s="62"/>
    </row>
    <row r="923" spans="1:34" ht="13" x14ac:dyDescent="0.15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  <c r="AC923" s="62"/>
      <c r="AD923" s="62"/>
      <c r="AE923" s="62"/>
      <c r="AF923" s="62"/>
      <c r="AG923" s="62"/>
      <c r="AH923" s="62"/>
    </row>
    <row r="924" spans="1:34" ht="13" x14ac:dyDescent="0.15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  <c r="AC924" s="62"/>
      <c r="AD924" s="62"/>
      <c r="AE924" s="62"/>
      <c r="AF924" s="62"/>
      <c r="AG924" s="62"/>
      <c r="AH924" s="62"/>
    </row>
    <row r="925" spans="1:34" ht="13" x14ac:dyDescent="0.15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  <c r="AC925" s="62"/>
      <c r="AD925" s="62"/>
      <c r="AE925" s="62"/>
      <c r="AF925" s="62"/>
      <c r="AG925" s="62"/>
      <c r="AH925" s="62"/>
    </row>
    <row r="926" spans="1:34" ht="13" x14ac:dyDescent="0.15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  <c r="AC926" s="62"/>
      <c r="AD926" s="62"/>
      <c r="AE926" s="62"/>
      <c r="AF926" s="62"/>
      <c r="AG926" s="62"/>
      <c r="AH926" s="62"/>
    </row>
    <row r="927" spans="1:34" ht="13" x14ac:dyDescent="0.15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  <c r="AC927" s="62"/>
      <c r="AD927" s="62"/>
      <c r="AE927" s="62"/>
      <c r="AF927" s="62"/>
      <c r="AG927" s="62"/>
      <c r="AH927" s="62"/>
    </row>
    <row r="928" spans="1:34" ht="13" x14ac:dyDescent="0.15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  <c r="AC928" s="62"/>
      <c r="AD928" s="62"/>
      <c r="AE928" s="62"/>
      <c r="AF928" s="62"/>
      <c r="AG928" s="62"/>
      <c r="AH928" s="62"/>
    </row>
    <row r="929" spans="1:34" ht="13" x14ac:dyDescent="0.15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  <c r="AC929" s="62"/>
      <c r="AD929" s="62"/>
      <c r="AE929" s="62"/>
      <c r="AF929" s="62"/>
      <c r="AG929" s="62"/>
      <c r="AH929" s="62"/>
    </row>
    <row r="930" spans="1:34" ht="13" x14ac:dyDescent="0.15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  <c r="AC930" s="62"/>
      <c r="AD930" s="62"/>
      <c r="AE930" s="62"/>
      <c r="AF930" s="62"/>
      <c r="AG930" s="62"/>
      <c r="AH930" s="62"/>
    </row>
    <row r="931" spans="1:34" ht="13" x14ac:dyDescent="0.15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  <c r="AC931" s="62"/>
      <c r="AD931" s="62"/>
      <c r="AE931" s="62"/>
      <c r="AF931" s="62"/>
      <c r="AG931" s="62"/>
      <c r="AH931" s="62"/>
    </row>
    <row r="932" spans="1:34" ht="13" x14ac:dyDescent="0.15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  <c r="AC932" s="62"/>
      <c r="AD932" s="62"/>
      <c r="AE932" s="62"/>
      <c r="AF932" s="62"/>
      <c r="AG932" s="62"/>
      <c r="AH932" s="62"/>
    </row>
    <row r="933" spans="1:34" ht="13" x14ac:dyDescent="0.15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  <c r="AC933" s="62"/>
      <c r="AD933" s="62"/>
      <c r="AE933" s="62"/>
      <c r="AF933" s="62"/>
      <c r="AG933" s="62"/>
      <c r="AH933" s="62"/>
    </row>
    <row r="934" spans="1:34" ht="13" x14ac:dyDescent="0.15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  <c r="AC934" s="62"/>
      <c r="AD934" s="62"/>
      <c r="AE934" s="62"/>
      <c r="AF934" s="62"/>
      <c r="AG934" s="62"/>
      <c r="AH934" s="62"/>
    </row>
    <row r="935" spans="1:34" ht="13" x14ac:dyDescent="0.15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  <c r="AB935" s="62"/>
      <c r="AC935" s="62"/>
      <c r="AD935" s="62"/>
      <c r="AE935" s="62"/>
      <c r="AF935" s="62"/>
      <c r="AG935" s="62"/>
      <c r="AH935" s="62"/>
    </row>
    <row r="936" spans="1:34" ht="13" x14ac:dyDescent="0.15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  <c r="AC936" s="62"/>
      <c r="AD936" s="62"/>
      <c r="AE936" s="62"/>
      <c r="AF936" s="62"/>
      <c r="AG936" s="62"/>
      <c r="AH936" s="62"/>
    </row>
    <row r="937" spans="1:34" ht="13" x14ac:dyDescent="0.15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  <c r="AC937" s="62"/>
      <c r="AD937" s="62"/>
      <c r="AE937" s="62"/>
      <c r="AF937" s="62"/>
      <c r="AG937" s="62"/>
      <c r="AH937" s="62"/>
    </row>
    <row r="938" spans="1:34" ht="13" x14ac:dyDescent="0.15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  <c r="AC938" s="62"/>
      <c r="AD938" s="62"/>
      <c r="AE938" s="62"/>
      <c r="AF938" s="62"/>
      <c r="AG938" s="62"/>
      <c r="AH938" s="62"/>
    </row>
    <row r="939" spans="1:34" ht="13" x14ac:dyDescent="0.15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  <c r="AC939" s="62"/>
      <c r="AD939" s="62"/>
      <c r="AE939" s="62"/>
      <c r="AF939" s="62"/>
      <c r="AG939" s="62"/>
      <c r="AH939" s="62"/>
    </row>
    <row r="940" spans="1:34" ht="13" x14ac:dyDescent="0.15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  <c r="AB940" s="62"/>
      <c r="AC940" s="62"/>
      <c r="AD940" s="62"/>
      <c r="AE940" s="62"/>
      <c r="AF940" s="62"/>
      <c r="AG940" s="62"/>
      <c r="AH940" s="62"/>
    </row>
    <row r="941" spans="1:34" ht="13" x14ac:dyDescent="0.15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</row>
    <row r="942" spans="1:34" ht="13" x14ac:dyDescent="0.15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  <c r="AB942" s="62"/>
      <c r="AC942" s="62"/>
      <c r="AD942" s="62"/>
      <c r="AE942" s="62"/>
      <c r="AF942" s="62"/>
      <c r="AG942" s="62"/>
      <c r="AH942" s="62"/>
    </row>
    <row r="943" spans="1:34" ht="13" x14ac:dyDescent="0.15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  <c r="AB943" s="62"/>
      <c r="AC943" s="62"/>
      <c r="AD943" s="62"/>
      <c r="AE943" s="62"/>
      <c r="AF943" s="62"/>
      <c r="AG943" s="62"/>
      <c r="AH943" s="62"/>
    </row>
    <row r="944" spans="1:34" ht="13" x14ac:dyDescent="0.15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  <c r="AB944" s="62"/>
      <c r="AC944" s="62"/>
      <c r="AD944" s="62"/>
      <c r="AE944" s="62"/>
      <c r="AF944" s="62"/>
      <c r="AG944" s="62"/>
      <c r="AH944" s="62"/>
    </row>
    <row r="945" spans="1:34" ht="13" x14ac:dyDescent="0.15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  <c r="AB945" s="62"/>
      <c r="AC945" s="62"/>
      <c r="AD945" s="62"/>
      <c r="AE945" s="62"/>
      <c r="AF945" s="62"/>
      <c r="AG945" s="62"/>
      <c r="AH945" s="62"/>
    </row>
    <row r="946" spans="1:34" ht="13" x14ac:dyDescent="0.15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  <c r="AB946" s="62"/>
      <c r="AC946" s="62"/>
      <c r="AD946" s="62"/>
      <c r="AE946" s="62"/>
      <c r="AF946" s="62"/>
      <c r="AG946" s="62"/>
      <c r="AH946" s="62"/>
    </row>
    <row r="947" spans="1:34" ht="13" x14ac:dyDescent="0.15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  <c r="AB947" s="62"/>
      <c r="AC947" s="62"/>
      <c r="AD947" s="62"/>
      <c r="AE947" s="62"/>
      <c r="AF947" s="62"/>
      <c r="AG947" s="62"/>
      <c r="AH947" s="62"/>
    </row>
    <row r="948" spans="1:34" ht="13" x14ac:dyDescent="0.15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  <c r="AB948" s="62"/>
      <c r="AC948" s="62"/>
      <c r="AD948" s="62"/>
      <c r="AE948" s="62"/>
      <c r="AF948" s="62"/>
      <c r="AG948" s="62"/>
      <c r="AH948" s="62"/>
    </row>
    <row r="949" spans="1:34" ht="13" x14ac:dyDescent="0.15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  <c r="AB949" s="62"/>
      <c r="AC949" s="62"/>
      <c r="AD949" s="62"/>
      <c r="AE949" s="62"/>
      <c r="AF949" s="62"/>
      <c r="AG949" s="62"/>
      <c r="AH949" s="62"/>
    </row>
    <row r="950" spans="1:34" ht="13" x14ac:dyDescent="0.15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  <c r="AB950" s="62"/>
      <c r="AC950" s="62"/>
      <c r="AD950" s="62"/>
      <c r="AE950" s="62"/>
      <c r="AF950" s="62"/>
      <c r="AG950" s="62"/>
      <c r="AH950" s="62"/>
    </row>
    <row r="951" spans="1:34" ht="13" x14ac:dyDescent="0.15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  <c r="AB951" s="62"/>
      <c r="AC951" s="62"/>
      <c r="AD951" s="62"/>
      <c r="AE951" s="62"/>
      <c r="AF951" s="62"/>
      <c r="AG951" s="62"/>
      <c r="AH951" s="62"/>
    </row>
    <row r="952" spans="1:34" ht="13" x14ac:dyDescent="0.15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  <c r="AB952" s="62"/>
      <c r="AC952" s="62"/>
      <c r="AD952" s="62"/>
      <c r="AE952" s="62"/>
      <c r="AF952" s="62"/>
      <c r="AG952" s="62"/>
      <c r="AH952" s="62"/>
    </row>
    <row r="953" spans="1:34" ht="13" x14ac:dyDescent="0.15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  <c r="AB953" s="62"/>
      <c r="AC953" s="62"/>
      <c r="AD953" s="62"/>
      <c r="AE953" s="62"/>
      <c r="AF953" s="62"/>
      <c r="AG953" s="62"/>
      <c r="AH953" s="62"/>
    </row>
    <row r="954" spans="1:34" ht="13" x14ac:dyDescent="0.15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  <c r="AB954" s="62"/>
      <c r="AC954" s="62"/>
      <c r="AD954" s="62"/>
      <c r="AE954" s="62"/>
      <c r="AF954" s="62"/>
      <c r="AG954" s="62"/>
      <c r="AH954" s="62"/>
    </row>
    <row r="955" spans="1:34" ht="13" x14ac:dyDescent="0.15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  <c r="AB955" s="62"/>
      <c r="AC955" s="62"/>
      <c r="AD955" s="62"/>
      <c r="AE955" s="62"/>
      <c r="AF955" s="62"/>
      <c r="AG955" s="62"/>
      <c r="AH955" s="62"/>
    </row>
    <row r="956" spans="1:34" ht="13" x14ac:dyDescent="0.15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  <c r="AB956" s="62"/>
      <c r="AC956" s="62"/>
      <c r="AD956" s="62"/>
      <c r="AE956" s="62"/>
      <c r="AF956" s="62"/>
      <c r="AG956" s="62"/>
      <c r="AH956" s="62"/>
    </row>
    <row r="957" spans="1:34" ht="13" x14ac:dyDescent="0.15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  <c r="AB957" s="62"/>
      <c r="AC957" s="62"/>
      <c r="AD957" s="62"/>
      <c r="AE957" s="62"/>
      <c r="AF957" s="62"/>
      <c r="AG957" s="62"/>
      <c r="AH957" s="62"/>
    </row>
    <row r="958" spans="1:34" ht="13" x14ac:dyDescent="0.15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  <c r="AB958" s="62"/>
      <c r="AC958" s="62"/>
      <c r="AD958" s="62"/>
      <c r="AE958" s="62"/>
      <c r="AF958" s="62"/>
      <c r="AG958" s="62"/>
      <c r="AH958" s="62"/>
    </row>
    <row r="959" spans="1:34" ht="13" x14ac:dyDescent="0.15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  <c r="AB959" s="62"/>
      <c r="AC959" s="62"/>
      <c r="AD959" s="62"/>
      <c r="AE959" s="62"/>
      <c r="AF959" s="62"/>
      <c r="AG959" s="62"/>
      <c r="AH959" s="62"/>
    </row>
    <row r="960" spans="1:34" ht="13" x14ac:dyDescent="0.15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  <c r="AB960" s="62"/>
      <c r="AC960" s="62"/>
      <c r="AD960" s="62"/>
      <c r="AE960" s="62"/>
      <c r="AF960" s="62"/>
      <c r="AG960" s="62"/>
      <c r="AH960" s="62"/>
    </row>
    <row r="961" spans="1:34" ht="13" x14ac:dyDescent="0.15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  <c r="AB961" s="62"/>
      <c r="AC961" s="62"/>
      <c r="AD961" s="62"/>
      <c r="AE961" s="62"/>
      <c r="AF961" s="62"/>
      <c r="AG961" s="62"/>
      <c r="AH961" s="62"/>
    </row>
    <row r="962" spans="1:34" ht="13" x14ac:dyDescent="0.15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  <c r="AB962" s="62"/>
      <c r="AC962" s="62"/>
      <c r="AD962" s="62"/>
      <c r="AE962" s="62"/>
      <c r="AF962" s="62"/>
      <c r="AG962" s="62"/>
      <c r="AH962" s="62"/>
    </row>
    <row r="963" spans="1:34" ht="13" x14ac:dyDescent="0.15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  <c r="AB963" s="62"/>
      <c r="AC963" s="62"/>
      <c r="AD963" s="62"/>
      <c r="AE963" s="62"/>
      <c r="AF963" s="62"/>
      <c r="AG963" s="62"/>
      <c r="AH963" s="62"/>
    </row>
    <row r="964" spans="1:34" ht="13" x14ac:dyDescent="0.15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  <c r="AB964" s="62"/>
      <c r="AC964" s="62"/>
      <c r="AD964" s="62"/>
      <c r="AE964" s="62"/>
      <c r="AF964" s="62"/>
      <c r="AG964" s="62"/>
      <c r="AH964" s="62"/>
    </row>
    <row r="965" spans="1:34" ht="13" x14ac:dyDescent="0.15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  <c r="AB965" s="62"/>
      <c r="AC965" s="62"/>
      <c r="AD965" s="62"/>
      <c r="AE965" s="62"/>
      <c r="AF965" s="62"/>
      <c r="AG965" s="62"/>
      <c r="AH965" s="62"/>
    </row>
    <row r="966" spans="1:34" ht="13" x14ac:dyDescent="0.15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  <c r="AB966" s="62"/>
      <c r="AC966" s="62"/>
      <c r="AD966" s="62"/>
      <c r="AE966" s="62"/>
      <c r="AF966" s="62"/>
      <c r="AG966" s="62"/>
      <c r="AH966" s="62"/>
    </row>
    <row r="967" spans="1:34" ht="13" x14ac:dyDescent="0.15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  <c r="AB967" s="62"/>
      <c r="AC967" s="62"/>
      <c r="AD967" s="62"/>
      <c r="AE967" s="62"/>
      <c r="AF967" s="62"/>
      <c r="AG967" s="62"/>
      <c r="AH967" s="62"/>
    </row>
    <row r="968" spans="1:34" ht="13" x14ac:dyDescent="0.15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  <c r="AB968" s="62"/>
      <c r="AC968" s="62"/>
      <c r="AD968" s="62"/>
      <c r="AE968" s="62"/>
      <c r="AF968" s="62"/>
      <c r="AG968" s="62"/>
      <c r="AH968" s="62"/>
    </row>
    <row r="969" spans="1:34" ht="13" x14ac:dyDescent="0.15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  <c r="AB969" s="62"/>
      <c r="AC969" s="62"/>
      <c r="AD969" s="62"/>
      <c r="AE969" s="62"/>
      <c r="AF969" s="62"/>
      <c r="AG969" s="62"/>
      <c r="AH969" s="62"/>
    </row>
    <row r="970" spans="1:34" ht="13" x14ac:dyDescent="0.15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  <c r="AB970" s="62"/>
      <c r="AC970" s="62"/>
      <c r="AD970" s="62"/>
      <c r="AE970" s="62"/>
      <c r="AF970" s="62"/>
      <c r="AG970" s="62"/>
      <c r="AH970" s="62"/>
    </row>
    <row r="971" spans="1:34" ht="13" x14ac:dyDescent="0.15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  <c r="AB971" s="62"/>
      <c r="AC971" s="62"/>
      <c r="AD971" s="62"/>
      <c r="AE971" s="62"/>
      <c r="AF971" s="62"/>
      <c r="AG971" s="62"/>
      <c r="AH971" s="62"/>
    </row>
    <row r="972" spans="1:34" ht="13" x14ac:dyDescent="0.15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  <c r="AB972" s="62"/>
      <c r="AC972" s="62"/>
      <c r="AD972" s="62"/>
      <c r="AE972" s="62"/>
      <c r="AF972" s="62"/>
      <c r="AG972" s="62"/>
      <c r="AH972" s="62"/>
    </row>
    <row r="973" spans="1:34" ht="13" x14ac:dyDescent="0.15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  <c r="AB973" s="62"/>
      <c r="AC973" s="62"/>
      <c r="AD973" s="62"/>
      <c r="AE973" s="62"/>
      <c r="AF973" s="62"/>
      <c r="AG973" s="62"/>
      <c r="AH973" s="62"/>
    </row>
    <row r="974" spans="1:34" ht="13" x14ac:dyDescent="0.15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  <c r="AB974" s="62"/>
      <c r="AC974" s="62"/>
      <c r="AD974" s="62"/>
      <c r="AE974" s="62"/>
      <c r="AF974" s="62"/>
      <c r="AG974" s="62"/>
      <c r="AH974" s="62"/>
    </row>
    <row r="975" spans="1:34" ht="13" x14ac:dyDescent="0.15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  <c r="AB975" s="62"/>
      <c r="AC975" s="62"/>
      <c r="AD975" s="62"/>
      <c r="AE975" s="62"/>
      <c r="AF975" s="62"/>
      <c r="AG975" s="62"/>
      <c r="AH975" s="62"/>
    </row>
    <row r="976" spans="1:34" ht="13" x14ac:dyDescent="0.15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  <c r="AB976" s="62"/>
      <c r="AC976" s="62"/>
      <c r="AD976" s="62"/>
      <c r="AE976" s="62"/>
      <c r="AF976" s="62"/>
      <c r="AG976" s="62"/>
      <c r="AH976" s="62"/>
    </row>
    <row r="977" spans="1:34" ht="13" x14ac:dyDescent="0.15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  <c r="AB977" s="62"/>
      <c r="AC977" s="62"/>
      <c r="AD977" s="62"/>
      <c r="AE977" s="62"/>
      <c r="AF977" s="62"/>
      <c r="AG977" s="62"/>
      <c r="AH977" s="62"/>
    </row>
    <row r="978" spans="1:34" ht="13" x14ac:dyDescent="0.15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  <c r="AB978" s="62"/>
      <c r="AC978" s="62"/>
      <c r="AD978" s="62"/>
      <c r="AE978" s="62"/>
      <c r="AF978" s="62"/>
      <c r="AG978" s="62"/>
      <c r="AH978" s="62"/>
    </row>
    <row r="979" spans="1:34" ht="13" x14ac:dyDescent="0.15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  <c r="AB979" s="62"/>
      <c r="AC979" s="62"/>
      <c r="AD979" s="62"/>
      <c r="AE979" s="62"/>
      <c r="AF979" s="62"/>
      <c r="AG979" s="62"/>
      <c r="AH979" s="62"/>
    </row>
    <row r="980" spans="1:34" ht="13" x14ac:dyDescent="0.15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  <c r="AB980" s="62"/>
      <c r="AC980" s="62"/>
      <c r="AD980" s="62"/>
      <c r="AE980" s="62"/>
      <c r="AF980" s="62"/>
      <c r="AG980" s="62"/>
      <c r="AH980" s="62"/>
    </row>
    <row r="981" spans="1:34" ht="13" x14ac:dyDescent="0.15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  <c r="AB981" s="62"/>
      <c r="AC981" s="62"/>
      <c r="AD981" s="62"/>
      <c r="AE981" s="62"/>
      <c r="AF981" s="62"/>
      <c r="AG981" s="62"/>
      <c r="AH981" s="62"/>
    </row>
    <row r="982" spans="1:34" ht="13" x14ac:dyDescent="0.15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  <c r="AB982" s="62"/>
      <c r="AC982" s="62"/>
      <c r="AD982" s="62"/>
      <c r="AE982" s="62"/>
      <c r="AF982" s="62"/>
      <c r="AG982" s="62"/>
      <c r="AH982" s="62"/>
    </row>
    <row r="983" spans="1:34" ht="13" x14ac:dyDescent="0.15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  <c r="AB983" s="62"/>
      <c r="AC983" s="62"/>
      <c r="AD983" s="62"/>
      <c r="AE983" s="62"/>
      <c r="AF983" s="62"/>
      <c r="AG983" s="62"/>
      <c r="AH983" s="62"/>
    </row>
    <row r="984" spans="1:34" ht="13" x14ac:dyDescent="0.15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  <c r="AB984" s="62"/>
      <c r="AC984" s="62"/>
      <c r="AD984" s="62"/>
      <c r="AE984" s="62"/>
      <c r="AF984" s="62"/>
      <c r="AG984" s="62"/>
      <c r="AH984" s="62"/>
    </row>
    <row r="985" spans="1:34" ht="13" x14ac:dyDescent="0.15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  <c r="AB985" s="62"/>
      <c r="AC985" s="62"/>
      <c r="AD985" s="62"/>
      <c r="AE985" s="62"/>
      <c r="AF985" s="62"/>
      <c r="AG985" s="62"/>
      <c r="AH985" s="62"/>
    </row>
    <row r="986" spans="1:34" ht="13" x14ac:dyDescent="0.15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  <c r="AB986" s="62"/>
      <c r="AC986" s="62"/>
      <c r="AD986" s="62"/>
      <c r="AE986" s="62"/>
      <c r="AF986" s="62"/>
      <c r="AG986" s="62"/>
      <c r="AH986" s="62"/>
    </row>
    <row r="987" spans="1:34" ht="13" x14ac:dyDescent="0.15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  <c r="AB987" s="62"/>
      <c r="AC987" s="62"/>
      <c r="AD987" s="62"/>
      <c r="AE987" s="62"/>
      <c r="AF987" s="62"/>
      <c r="AG987" s="62"/>
      <c r="AH987" s="62"/>
    </row>
    <row r="988" spans="1:34" ht="13" x14ac:dyDescent="0.15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  <c r="AB988" s="62"/>
      <c r="AC988" s="62"/>
      <c r="AD988" s="62"/>
      <c r="AE988" s="62"/>
      <c r="AF988" s="62"/>
      <c r="AG988" s="62"/>
      <c r="AH988" s="62"/>
    </row>
    <row r="989" spans="1:34" ht="13" x14ac:dyDescent="0.15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  <c r="AC989" s="62"/>
      <c r="AD989" s="62"/>
      <c r="AE989" s="62"/>
      <c r="AF989" s="62"/>
      <c r="AG989" s="62"/>
      <c r="AH989" s="62"/>
    </row>
    <row r="990" spans="1:34" ht="13" x14ac:dyDescent="0.15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  <c r="AC990" s="62"/>
      <c r="AD990" s="62"/>
      <c r="AE990" s="62"/>
      <c r="AF990" s="62"/>
      <c r="AG990" s="62"/>
      <c r="AH990" s="62"/>
    </row>
    <row r="991" spans="1:34" ht="13" x14ac:dyDescent="0.15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  <c r="AC991" s="62"/>
      <c r="AD991" s="62"/>
      <c r="AE991" s="62"/>
      <c r="AF991" s="62"/>
      <c r="AG991" s="62"/>
      <c r="AH991" s="62"/>
    </row>
    <row r="992" spans="1:34" ht="13" x14ac:dyDescent="0.15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  <c r="AC992" s="62"/>
      <c r="AD992" s="62"/>
      <c r="AE992" s="62"/>
      <c r="AF992" s="62"/>
      <c r="AG992" s="62"/>
      <c r="AH992" s="62"/>
    </row>
    <row r="993" spans="1:34" ht="13" x14ac:dyDescent="0.15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  <c r="AC993" s="62"/>
      <c r="AD993" s="62"/>
      <c r="AE993" s="62"/>
      <c r="AF993" s="62"/>
      <c r="AG993" s="62"/>
      <c r="AH993" s="62"/>
    </row>
    <row r="994" spans="1:34" ht="13" x14ac:dyDescent="0.15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  <c r="AA994" s="62"/>
      <c r="AB994" s="62"/>
      <c r="AC994" s="62"/>
      <c r="AD994" s="62"/>
      <c r="AE994" s="62"/>
      <c r="AF994" s="62"/>
      <c r="AG994" s="62"/>
      <c r="AH994" s="62"/>
    </row>
    <row r="995" spans="1:34" ht="13" x14ac:dyDescent="0.15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  <c r="AA995" s="62"/>
      <c r="AB995" s="62"/>
      <c r="AC995" s="62"/>
      <c r="AD995" s="62"/>
      <c r="AE995" s="62"/>
      <c r="AF995" s="62"/>
      <c r="AG995" s="62"/>
      <c r="AH995" s="62"/>
    </row>
    <row r="996" spans="1:34" ht="13" x14ac:dyDescent="0.15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  <c r="AA996" s="62"/>
      <c r="AB996" s="62"/>
      <c r="AC996" s="62"/>
      <c r="AD996" s="62"/>
      <c r="AE996" s="62"/>
      <c r="AF996" s="62"/>
      <c r="AG996" s="62"/>
      <c r="AH996" s="62"/>
    </row>
    <row r="997" spans="1:34" ht="13" x14ac:dyDescent="0.15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  <c r="AA997" s="62"/>
      <c r="AB997" s="62"/>
      <c r="AC997" s="62"/>
      <c r="AD997" s="62"/>
      <c r="AE997" s="62"/>
      <c r="AF997" s="62"/>
      <c r="AG997" s="62"/>
      <c r="AH997" s="62"/>
    </row>
    <row r="998" spans="1:34" ht="13" x14ac:dyDescent="0.15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  <c r="AA998" s="62"/>
      <c r="AB998" s="62"/>
      <c r="AC998" s="62"/>
      <c r="AD998" s="62"/>
      <c r="AE998" s="62"/>
      <c r="AF998" s="62"/>
      <c r="AG998" s="62"/>
      <c r="AH998" s="62"/>
    </row>
    <row r="999" spans="1:34" ht="13" x14ac:dyDescent="0.15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  <c r="AA999" s="62"/>
      <c r="AB999" s="62"/>
      <c r="AC999" s="62"/>
      <c r="AD999" s="62"/>
      <c r="AE999" s="62"/>
      <c r="AF999" s="62"/>
      <c r="AG999" s="62"/>
      <c r="AH999" s="62"/>
    </row>
    <row r="1000" spans="1:34" ht="13" x14ac:dyDescent="0.15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  <c r="AA1000" s="62"/>
      <c r="AB1000" s="62"/>
      <c r="AC1000" s="62"/>
      <c r="AD1000" s="62"/>
      <c r="AE1000" s="62"/>
      <c r="AF1000" s="62"/>
      <c r="AG1000" s="62"/>
      <c r="AH1000" s="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00"/>
    <outlinePr summaryBelow="0" summaryRight="0"/>
  </sheetPr>
  <dimension ref="A1:D7"/>
  <sheetViews>
    <sheetView workbookViewId="0"/>
  </sheetViews>
  <sheetFormatPr baseColWidth="10" defaultColWidth="12.6640625" defaultRowHeight="15.75" customHeight="1" x14ac:dyDescent="0.15"/>
  <sheetData>
    <row r="1" spans="1:4" x14ac:dyDescent="0.2">
      <c r="A1" s="86" t="s">
        <v>70</v>
      </c>
      <c r="B1" s="80"/>
      <c r="C1" s="86" t="s">
        <v>71</v>
      </c>
      <c r="D1" s="80"/>
    </row>
    <row r="2" spans="1:4" x14ac:dyDescent="0.2">
      <c r="A2" s="73" t="s">
        <v>72</v>
      </c>
      <c r="B2" s="73" t="s">
        <v>73</v>
      </c>
      <c r="C2" s="73" t="s">
        <v>72</v>
      </c>
      <c r="D2" s="73" t="s">
        <v>73</v>
      </c>
    </row>
    <row r="3" spans="1:4" x14ac:dyDescent="0.2">
      <c r="A3" s="74">
        <v>1</v>
      </c>
      <c r="B3" s="75" t="s">
        <v>74</v>
      </c>
      <c r="C3" s="74">
        <v>1</v>
      </c>
      <c r="D3" s="75" t="s">
        <v>74</v>
      </c>
    </row>
    <row r="4" spans="1:4" x14ac:dyDescent="0.2">
      <c r="A4" s="74">
        <v>2</v>
      </c>
      <c r="B4" s="75">
        <v>6</v>
      </c>
      <c r="C4" s="74">
        <v>2</v>
      </c>
      <c r="D4" s="75">
        <v>7</v>
      </c>
    </row>
    <row r="5" spans="1:4" x14ac:dyDescent="0.2">
      <c r="A5" s="74">
        <v>3</v>
      </c>
      <c r="B5" s="75">
        <v>7</v>
      </c>
      <c r="C5" s="74">
        <v>3</v>
      </c>
      <c r="D5" s="75">
        <v>8</v>
      </c>
    </row>
    <row r="6" spans="1:4" x14ac:dyDescent="0.2">
      <c r="A6" s="74">
        <v>4</v>
      </c>
      <c r="B6" s="75">
        <v>8</v>
      </c>
      <c r="C6" s="74">
        <v>4</v>
      </c>
      <c r="D6" s="75">
        <v>9</v>
      </c>
    </row>
    <row r="7" spans="1:4" x14ac:dyDescent="0.2">
      <c r="A7" s="74">
        <v>5</v>
      </c>
      <c r="B7" s="75">
        <v>9</v>
      </c>
      <c r="C7" s="74">
        <v>5</v>
      </c>
      <c r="D7" s="75">
        <v>10</v>
      </c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</vt:lpstr>
      <vt:lpstr>Q2</vt:lpstr>
      <vt:lpstr>Body Measurements</vt:lpstr>
      <vt:lpstr>ME Calc</vt:lpstr>
      <vt:lpstr>FatigueAverage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2023-02-14T04:46:48Z</dcterms:created>
  <dcterms:modified xsi:type="dcterms:W3CDTF">2023-02-14T04:48:00Z</dcterms:modified>
</cp:coreProperties>
</file>