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y.Catanach\Desktop\IAD Website\Website updates\2019\9-20-19\"/>
    </mc:Choice>
  </mc:AlternateContent>
  <xr:revisionPtr revIDLastSave="0" documentId="8_{AA68F35B-7413-41F9-A7D6-1454BEF6F939}" xr6:coauthVersionLast="44" xr6:coauthVersionMax="44" xr10:uidLastSave="{00000000-0000-0000-0000-000000000000}"/>
  <bookViews>
    <workbookView xWindow="-120" yWindow="-120" windowWidth="38640" windowHeight="21240" tabRatio="732" activeTab="1" xr2:uid="{00000000-000D-0000-FFFF-FFFF00000000}"/>
  </bookViews>
  <sheets>
    <sheet name="A. Budget" sheetId="8" r:id="rId1"/>
    <sheet name="B. Monthly Expenditure Report" sheetId="5" r:id="rId2"/>
    <sheet name="C. Invoice" sheetId="12" state="hidden" r:id="rId3"/>
    <sheet name="D. Quarterly Timeline Report" sheetId="11" state="hidden" r:id="rId4"/>
  </sheets>
  <definedNames>
    <definedName name="_xlnm.Print_Area" localSheetId="0">'A. Budget'!$A$1:$D$35</definedName>
    <definedName name="_xlnm.Print_Area" localSheetId="1">'B. Monthly Expenditure Report'!$A$1:$S$39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5" l="1"/>
  <c r="C29" i="8"/>
  <c r="E25" i="12" l="1"/>
  <c r="E27" i="12" s="1"/>
  <c r="E29" i="12" s="1"/>
  <c r="P12" i="5" l="1"/>
  <c r="P15" i="5" l="1"/>
  <c r="Q15" i="5" s="1"/>
  <c r="P16" i="5"/>
  <c r="R16" i="5" s="1"/>
  <c r="R15" i="5" l="1"/>
  <c r="Q16" i="5"/>
  <c r="P25" i="5"/>
  <c r="P26" i="5"/>
  <c r="P27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P13" i="5"/>
  <c r="R13" i="5" s="1"/>
  <c r="P14" i="5"/>
  <c r="Q14" i="5" s="1"/>
  <c r="P17" i="5"/>
  <c r="R17" i="5" s="1"/>
  <c r="P18" i="5"/>
  <c r="R18" i="5" s="1"/>
  <c r="P19" i="5"/>
  <c r="R19" i="5" s="1"/>
  <c r="Q19" i="5" l="1"/>
  <c r="Q18" i="5"/>
  <c r="Q13" i="5"/>
  <c r="R14" i="5"/>
  <c r="Q17" i="5"/>
  <c r="P24" i="5"/>
  <c r="P28" i="5" s="1"/>
  <c r="D20" i="5"/>
  <c r="D28" i="5"/>
  <c r="R12" i="5" l="1"/>
  <c r="R20" i="5" s="1"/>
  <c r="P20" i="5"/>
  <c r="Q12" i="5"/>
  <c r="Q20" i="5" s="1"/>
</calcChain>
</file>

<file path=xl/sharedStrings.xml><?xml version="1.0" encoding="utf-8"?>
<sst xmlns="http://schemas.openxmlformats.org/spreadsheetml/2006/main" count="111" uniqueCount="93">
  <si>
    <t>Date:</t>
  </si>
  <si>
    <t>TOTAL</t>
  </si>
  <si>
    <t>Date</t>
  </si>
  <si>
    <t>BUDGET</t>
  </si>
  <si>
    <t>Authorized Signature</t>
  </si>
  <si>
    <t>Printed Name</t>
  </si>
  <si>
    <t>MONTHLY EXPENDITURE SUMMARY REPORT</t>
  </si>
  <si>
    <t>Total Expended</t>
  </si>
  <si>
    <t>Percent</t>
  </si>
  <si>
    <t>Available Balance</t>
  </si>
  <si>
    <t>Expended</t>
  </si>
  <si>
    <t>Total Served:</t>
  </si>
  <si>
    <t>Persons Served</t>
  </si>
  <si>
    <t xml:space="preserve">Total # of </t>
  </si>
  <si>
    <t>ORIGINAL</t>
  </si>
  <si>
    <t>Budget</t>
  </si>
  <si>
    <t>Fiscal Year 2020 (July 1, 2019 to June 30, 2020)</t>
  </si>
  <si>
    <t>FY 2020 (July 1, 2019 thru June 30, 2020)</t>
  </si>
  <si>
    <t xml:space="preserve">                      HTC POPULATIONS/COMMUNITIES SERVED</t>
  </si>
  <si>
    <t>Hard-to-Locate</t>
  </si>
  <si>
    <t>Hard-to-Interview</t>
  </si>
  <si>
    <t>Hard-to-Persuade</t>
  </si>
  <si>
    <t>Hard-to-Contact</t>
  </si>
  <si>
    <t>Hard-to-Count</t>
  </si>
  <si>
    <t>Amount Expended:</t>
  </si>
  <si>
    <t>EXHIBIT C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</si>
  <si>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</si>
  <si>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</si>
  <si>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</si>
  <si>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</si>
  <si>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</si>
  <si>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</si>
  <si>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</si>
  <si>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</si>
  <si>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</si>
  <si>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</si>
  <si>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</si>
  <si>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</si>
  <si>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Events</t>
  </si>
  <si>
    <t>County Grant Agreements</t>
  </si>
  <si>
    <t>Bernalillo County</t>
  </si>
  <si>
    <t>Distribute County Letters: 8/6/2019 Opt-In &amp; Outreach Plan Due 8/30/2019</t>
  </si>
  <si>
    <t>Activities</t>
  </si>
  <si>
    <t>Local Complete Count Committee (LCCC) Resolution Due 9/27/2019</t>
  </si>
  <si>
    <t>Census Day Wednesday April 1, 2020</t>
  </si>
  <si>
    <t>Governor's Statewide Complete Count Commission (SCCC) Meeting July 25, 2019</t>
  </si>
  <si>
    <t>Partners</t>
  </si>
  <si>
    <t>Subcontractors</t>
  </si>
  <si>
    <t>Amount Expended</t>
  </si>
  <si>
    <t xml:space="preserve">Non-Response Follow-Up </t>
  </si>
  <si>
    <t>Media Blitz</t>
  </si>
  <si>
    <t>SCCC &amp; Local CCC 'icountNM' Education &amp; Awareness Phase</t>
  </si>
  <si>
    <r>
      <t xml:space="preserve">On-line Self-Response begins </t>
    </r>
    <r>
      <rPr>
        <b/>
        <sz val="10"/>
        <rFont val="Calibri"/>
        <family val="2"/>
        <scheme val="minor"/>
      </rPr>
      <t>March 12,2020</t>
    </r>
    <r>
      <rPr>
        <sz val="10"/>
        <rFont val="Calibri"/>
        <family val="2"/>
        <scheme val="minor"/>
      </rPr>
      <t xml:space="preserve"> Motivation &amp; Activation Phase</t>
    </r>
  </si>
  <si>
    <t>Project: Statewide Complete Count Census Outreach</t>
  </si>
  <si>
    <t>Distribute Outreach Funds to Counties by 10/18/2019</t>
  </si>
  <si>
    <t xml:space="preserve">Develop census outreach funding allocations </t>
  </si>
  <si>
    <t>EXHIBIT B</t>
  </si>
  <si>
    <t xml:space="preserve">Final Report </t>
  </si>
  <si>
    <t>Quarterly Timeline Report (Exhibit C)</t>
  </si>
  <si>
    <t>Monthly Expenditure Report (Exhibit B)</t>
  </si>
  <si>
    <t>EXHIBIT A</t>
  </si>
  <si>
    <t>OPERATING:</t>
  </si>
  <si>
    <t>of</t>
  </si>
  <si>
    <t>Printed Signature</t>
  </si>
  <si>
    <t>Written Signature</t>
  </si>
  <si>
    <t>INVOICE</t>
  </si>
  <si>
    <t>Project Name:</t>
  </si>
  <si>
    <t>Project Number:</t>
  </si>
  <si>
    <t>Purchase Order Number:</t>
  </si>
  <si>
    <t>Name - please print</t>
  </si>
  <si>
    <t>Month of:</t>
  </si>
  <si>
    <t>ORIGINAL CONTRACT BALANCE:</t>
  </si>
  <si>
    <t>Balance as of end of previous month's billing:</t>
  </si>
  <si>
    <t>Subtotal:</t>
  </si>
  <si>
    <t>Grand Total:</t>
  </si>
  <si>
    <t>Remaining Balance:</t>
  </si>
  <si>
    <t xml:space="preserve">   Title - please print</t>
  </si>
  <si>
    <t>EXHIBIT D</t>
  </si>
  <si>
    <t>Census</t>
  </si>
  <si>
    <t>Outreach</t>
  </si>
  <si>
    <t>Organization Name:</t>
  </si>
  <si>
    <t>Organization Name</t>
  </si>
  <si>
    <t xml:space="preserve">Grant Agreement #: </t>
  </si>
  <si>
    <t>I, ________________________________________________ as ____________________</t>
  </si>
  <si>
    <t>________________</t>
  </si>
  <si>
    <t>hereby certify that the information provided</t>
  </si>
  <si>
    <t>month(s) identified above.</t>
  </si>
  <si>
    <t>on this invoice is for reimbursement for expenses incurred for the outreach services provided in the</t>
  </si>
  <si>
    <t>Because I Care</t>
  </si>
  <si>
    <t>I Count</t>
  </si>
  <si>
    <t>Budget Categories</t>
  </si>
  <si>
    <t>BERNALILLO COUNTY</t>
  </si>
  <si>
    <t xml:space="preserve">County: Bernalillo      Grant Agreement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</si>
</sst>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mm/dd/yy;@"/>
    <numFmt numFmtId="167" formatCode="m/d;@"/>
    <numFmt numFmtId="168" formatCode="_(&quot;$&quot;* #,##0_);_(&quot;$&quot;* \(#,##0\);_(&quot;$&quot;* &quot;-&quot;??_);_(@_)"/>
  </numFmts>
  <fonts count="2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6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indexed="64"/>
      </right>
      <top/>
      <bottom/>
      <diagonal/>
    </border>
    <border>
      <left style="thin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/>
      <bottom style="thin">
        <color indexed="64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/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5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65" fontId="6" fillId="0" borderId="0" xfId="0" applyNumberFormat="1" applyFont="1"/>
    <xf numFmtId="165" fontId="5" fillId="0" borderId="0" xfId="0" applyNumberFormat="1" applyFont="1" applyBorder="1"/>
    <xf numFmtId="0" fontId="4" fillId="0" borderId="0" xfId="0" applyFont="1" applyBorder="1"/>
    <xf numFmtId="0" fontId="3" fillId="0" borderId="0" xfId="0" applyFont="1" applyFill="1"/>
    <xf numFmtId="0" fontId="0" fillId="0" borderId="0" xfId="0" applyBorder="1"/>
    <xf numFmtId="0" fontId="8" fillId="0" borderId="0" xfId="0" applyFont="1"/>
    <xf numFmtId="0" fontId="10" fillId="4" borderId="1" xfId="0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 wrapText="1"/>
    </xf>
    <xf numFmtId="16" fontId="12" fillId="4" borderId="1" xfId="0" quotePrefix="1" applyNumberFormat="1" applyFont="1" applyFill="1" applyBorder="1" applyAlignment="1">
      <alignment horizontal="left" vertical="top" wrapText="1"/>
    </xf>
    <xf numFmtId="167" fontId="12" fillId="4" borderId="1" xfId="0" quotePrefix="1" applyNumberFormat="1" applyFont="1" applyFill="1" applyBorder="1" applyAlignment="1">
      <alignment horizontal="center" vertical="center" wrapText="1"/>
    </xf>
    <xf numFmtId="16" fontId="12" fillId="4" borderId="1" xfId="0" quotePrefix="1" applyNumberFormat="1" applyFont="1" applyFill="1" applyBorder="1" applyAlignment="1">
      <alignment horizontal="center" vertical="top" wrapText="1"/>
    </xf>
    <xf numFmtId="14" fontId="12" fillId="4" borderId="1" xfId="0" quotePrefix="1" applyNumberFormat="1" applyFont="1" applyFill="1" applyBorder="1" applyAlignment="1">
      <alignment horizontal="center" vertical="top" wrapText="1"/>
    </xf>
    <xf numFmtId="14" fontId="12" fillId="4" borderId="1" xfId="0" quotePrefix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 wrapText="1"/>
    </xf>
    <xf numFmtId="16" fontId="12" fillId="4" borderId="4" xfId="0" quotePrefix="1" applyNumberFormat="1" applyFont="1" applyFill="1" applyBorder="1" applyAlignment="1">
      <alignment horizontal="left" vertical="top" wrapText="1"/>
    </xf>
    <xf numFmtId="167" fontId="12" fillId="4" borderId="4" xfId="0" quotePrefix="1" applyNumberFormat="1" applyFont="1" applyFill="1" applyBorder="1" applyAlignment="1">
      <alignment horizontal="center" vertical="center" wrapText="1"/>
    </xf>
    <xf numFmtId="14" fontId="12" fillId="4" borderId="4" xfId="0" quotePrefix="1" applyNumberFormat="1" applyFont="1" applyFill="1" applyBorder="1" applyAlignment="1">
      <alignment horizontal="center" vertical="center" wrapText="1"/>
    </xf>
    <xf numFmtId="16" fontId="12" fillId="4" borderId="4" xfId="0" quotePrefix="1" applyNumberFormat="1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center" wrapText="1"/>
    </xf>
    <xf numFmtId="14" fontId="12" fillId="4" borderId="4" xfId="0" quotePrefix="1" applyNumberFormat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left" vertical="top" wrapText="1"/>
    </xf>
    <xf numFmtId="167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 wrapText="1"/>
    </xf>
    <xf numFmtId="16" fontId="12" fillId="6" borderId="4" xfId="0" quotePrefix="1" applyNumberFormat="1" applyFont="1" applyFill="1" applyBorder="1" applyAlignment="1">
      <alignment horizontal="center" vertical="top" wrapText="1"/>
    </xf>
    <xf numFmtId="14" fontId="12" fillId="6" borderId="1" xfId="0" quotePrefix="1" applyNumberFormat="1" applyFont="1" applyFill="1" applyBorder="1" applyAlignment="1">
      <alignment horizontal="center" vertical="center" wrapText="1"/>
    </xf>
    <xf numFmtId="14" fontId="12" fillId="7" borderId="1" xfId="0" quotePrefix="1" applyNumberFormat="1" applyFont="1" applyFill="1" applyBorder="1" applyAlignment="1">
      <alignment horizontal="center" vertical="center" wrapText="1"/>
    </xf>
    <xf numFmtId="14" fontId="12" fillId="7" borderId="4" xfId="0" quotePrefix="1" applyNumberFormat="1" applyFont="1" applyFill="1" applyBorder="1" applyAlignment="1">
      <alignment horizontal="center" vertical="top" wrapText="1"/>
    </xf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0" fillId="0" borderId="27" xfId="0" applyBorder="1"/>
    <xf numFmtId="14" fontId="12" fillId="5" borderId="1" xfId="0" quotePrefix="1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/>
    <xf numFmtId="165" fontId="12" fillId="0" borderId="0" xfId="0" applyNumberFormat="1" applyFont="1" applyBorder="1"/>
    <xf numFmtId="0" fontId="12" fillId="0" borderId="0" xfId="0" applyFont="1" applyBorder="1" applyAlignment="1">
      <alignment horizontal="center"/>
    </xf>
    <xf numFmtId="0" fontId="17" fillId="3" borderId="4" xfId="0" applyFont="1" applyFill="1" applyBorder="1"/>
    <xf numFmtId="0" fontId="13" fillId="0" borderId="9" xfId="0" applyFont="1" applyBorder="1" applyAlignment="1"/>
    <xf numFmtId="0" fontId="13" fillId="0" borderId="2" xfId="0" applyFont="1" applyBorder="1" applyAlignment="1"/>
    <xf numFmtId="0" fontId="13" fillId="0" borderId="2" xfId="0" applyFont="1" applyFill="1" applyBorder="1" applyAlignment="1"/>
    <xf numFmtId="0" fontId="17" fillId="3" borderId="10" xfId="0" applyFont="1" applyFill="1" applyBorder="1"/>
    <xf numFmtId="0" fontId="17" fillId="3" borderId="6" xfId="0" applyFont="1" applyFill="1" applyBorder="1"/>
    <xf numFmtId="164" fontId="12" fillId="3" borderId="3" xfId="0" applyNumberFormat="1" applyFont="1" applyFill="1" applyBorder="1" applyAlignment="1">
      <alignment horizontal="center"/>
    </xf>
    <xf numFmtId="164" fontId="19" fillId="3" borderId="3" xfId="0" applyNumberFormat="1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7" fillId="3" borderId="5" xfId="0" applyFont="1" applyFill="1" applyBorder="1"/>
    <xf numFmtId="44" fontId="20" fillId="0" borderId="3" xfId="1" applyFont="1" applyBorder="1" applyAlignment="1" applyProtection="1">
      <protection locked="0"/>
    </xf>
    <xf numFmtId="165" fontId="20" fillId="0" borderId="5" xfId="0" applyNumberFormat="1" applyFont="1" applyFill="1" applyBorder="1" applyAlignment="1">
      <alignment wrapText="1"/>
    </xf>
    <xf numFmtId="44" fontId="13" fillId="0" borderId="12" xfId="0" applyNumberFormat="1" applyFont="1" applyBorder="1"/>
    <xf numFmtId="0" fontId="12" fillId="0" borderId="0" xfId="0" applyFont="1" applyBorder="1"/>
    <xf numFmtId="165" fontId="12" fillId="0" borderId="0" xfId="0" applyNumberFormat="1" applyFont="1" applyBorder="1" applyAlignment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/>
    <xf numFmtId="0" fontId="17" fillId="3" borderId="4" xfId="0" applyFont="1" applyFill="1" applyBorder="1" applyAlignment="1">
      <alignment horizontal="right"/>
    </xf>
    <xf numFmtId="165" fontId="13" fillId="3" borderId="8" xfId="0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0" fontId="13" fillId="0" borderId="0" xfId="0" applyFont="1" applyBorder="1"/>
    <xf numFmtId="0" fontId="21" fillId="0" borderId="7" xfId="0" applyFont="1" applyBorder="1" applyAlignment="1">
      <alignment horizontal="right"/>
    </xf>
    <xf numFmtId="1" fontId="12" fillId="0" borderId="1" xfId="0" applyNumberFormat="1" applyFont="1" applyBorder="1" applyProtection="1">
      <protection locked="0"/>
    </xf>
    <xf numFmtId="0" fontId="21" fillId="0" borderId="8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2" fillId="2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21" fillId="0" borderId="13" xfId="0" applyFont="1" applyBorder="1" applyAlignment="1">
      <alignment horizontal="right"/>
    </xf>
    <xf numFmtId="165" fontId="12" fillId="0" borderId="1" xfId="0" applyNumberFormat="1" applyFont="1" applyFill="1" applyBorder="1" applyAlignment="1" applyProtection="1">
      <protection locked="0"/>
    </xf>
    <xf numFmtId="165" fontId="12" fillId="0" borderId="8" xfId="0" applyNumberFormat="1" applyFont="1" applyFill="1" applyBorder="1" applyAlignment="1" applyProtection="1">
      <protection locked="0"/>
    </xf>
    <xf numFmtId="165" fontId="21" fillId="0" borderId="0" xfId="0" applyNumberFormat="1" applyFont="1" applyBorder="1" applyAlignment="1"/>
    <xf numFmtId="166" fontId="12" fillId="0" borderId="1" xfId="0" applyNumberFormat="1" applyFont="1" applyFill="1" applyBorder="1" applyAlignment="1" applyProtection="1">
      <alignment horizontal="center"/>
      <protection locked="0"/>
    </xf>
    <xf numFmtId="166" fontId="12" fillId="0" borderId="8" xfId="0" applyNumberFormat="1" applyFont="1" applyFill="1" applyBorder="1" applyAlignment="1" applyProtection="1">
      <alignment horizontal="center"/>
      <protection locked="0"/>
    </xf>
    <xf numFmtId="166" fontId="12" fillId="0" borderId="11" xfId="0" applyNumberFormat="1" applyFont="1" applyFill="1" applyBorder="1" applyAlignment="1" applyProtection="1">
      <protection locked="0"/>
    </xf>
    <xf numFmtId="166" fontId="12" fillId="0" borderId="0" xfId="0" applyNumberFormat="1" applyFont="1" applyFill="1" applyBorder="1" applyAlignment="1"/>
    <xf numFmtId="166" fontId="21" fillId="0" borderId="0" xfId="0" applyNumberFormat="1" applyFont="1" applyFill="1" applyBorder="1" applyAlignment="1"/>
    <xf numFmtId="0" fontId="12" fillId="0" borderId="0" xfId="0" applyFont="1" applyFill="1" applyBorder="1"/>
    <xf numFmtId="166" fontId="12" fillId="0" borderId="0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right"/>
    </xf>
    <xf numFmtId="166" fontId="12" fillId="0" borderId="2" xfId="0" applyNumberFormat="1" applyFont="1" applyFill="1" applyBorder="1" applyAlignment="1"/>
    <xf numFmtId="166" fontId="12" fillId="0" borderId="2" xfId="0" applyNumberFormat="1" applyFont="1" applyFill="1" applyBorder="1" applyAlignment="1">
      <alignment horizontal="center"/>
    </xf>
    <xf numFmtId="16" fontId="12" fillId="6" borderId="1" xfId="0" quotePrefix="1" applyNumberFormat="1" applyFont="1" applyFill="1" applyBorder="1" applyAlignment="1">
      <alignment horizontal="center" vertical="top" wrapText="1"/>
    </xf>
    <xf numFmtId="14" fontId="12" fillId="7" borderId="1" xfId="0" quotePrefix="1" applyNumberFormat="1" applyFont="1" applyFill="1" applyBorder="1" applyAlignment="1">
      <alignment horizontal="center" vertical="top" wrapText="1"/>
    </xf>
    <xf numFmtId="14" fontId="12" fillId="9" borderId="1" xfId="0" applyNumberFormat="1" applyFont="1" applyFill="1" applyBorder="1" applyAlignment="1">
      <alignment horizontal="center" vertical="top" wrapText="1"/>
    </xf>
    <xf numFmtId="0" fontId="12" fillId="0" borderId="17" xfId="0" applyFont="1" applyBorder="1"/>
    <xf numFmtId="0" fontId="12" fillId="0" borderId="15" xfId="0" applyFont="1" applyBorder="1"/>
    <xf numFmtId="0" fontId="12" fillId="0" borderId="19" xfId="0" applyFont="1" applyBorder="1"/>
    <xf numFmtId="0" fontId="23" fillId="0" borderId="0" xfId="0" applyFont="1" applyBorder="1"/>
    <xf numFmtId="0" fontId="12" fillId="0" borderId="2" xfId="0" applyFont="1" applyBorder="1"/>
    <xf numFmtId="0" fontId="12" fillId="0" borderId="0" xfId="0" applyFont="1" applyBorder="1" applyAlignment="1">
      <alignment horizontal="right"/>
    </xf>
    <xf numFmtId="0" fontId="24" fillId="0" borderId="0" xfId="0" applyFont="1" applyBorder="1"/>
    <xf numFmtId="0" fontId="13" fillId="0" borderId="0" xfId="0" applyFont="1" applyFill="1" applyBorder="1" applyAlignment="1">
      <alignment horizontal="left"/>
    </xf>
    <xf numFmtId="49" fontId="25" fillId="0" borderId="0" xfId="2" applyNumberFormat="1" applyFont="1" applyBorder="1" applyAlignment="1">
      <alignment horizontal="left"/>
    </xf>
    <xf numFmtId="0" fontId="22" fillId="0" borderId="0" xfId="0" applyFont="1" applyBorder="1"/>
    <xf numFmtId="44" fontId="26" fillId="0" borderId="0" xfId="1" applyFont="1" applyBorder="1"/>
    <xf numFmtId="0" fontId="14" fillId="0" borderId="19" xfId="0" applyFont="1" applyBorder="1"/>
    <xf numFmtId="0" fontId="24" fillId="0" borderId="0" xfId="0" applyFont="1" applyBorder="1" applyAlignment="1">
      <alignment horizontal="right"/>
    </xf>
    <xf numFmtId="168" fontId="13" fillId="0" borderId="0" xfId="0" applyNumberFormat="1" applyFont="1" applyFill="1" applyBorder="1"/>
    <xf numFmtId="0" fontId="16" fillId="0" borderId="24" xfId="0" applyFont="1" applyFill="1" applyBorder="1"/>
    <xf numFmtId="0" fontId="16" fillId="0" borderId="11" xfId="0" applyFont="1" applyFill="1" applyBorder="1"/>
    <xf numFmtId="168" fontId="18" fillId="0" borderId="11" xfId="1" applyNumberFormat="1" applyFont="1" applyBorder="1" applyAlignment="1">
      <alignment vertical="top" wrapText="1"/>
    </xf>
    <xf numFmtId="168" fontId="16" fillId="0" borderId="8" xfId="1" applyNumberFormat="1" applyFont="1" applyFill="1" applyBorder="1" applyAlignment="1">
      <alignment vertical="top" wrapText="1"/>
    </xf>
    <xf numFmtId="0" fontId="12" fillId="0" borderId="19" xfId="0" applyFont="1" applyFill="1" applyBorder="1"/>
    <xf numFmtId="168" fontId="13" fillId="0" borderId="0" xfId="0" applyNumberFormat="1" applyFont="1" applyBorder="1"/>
    <xf numFmtId="44" fontId="13" fillId="2" borderId="1" xfId="1" applyFont="1" applyFill="1" applyBorder="1"/>
    <xf numFmtId="0" fontId="18" fillId="0" borderId="0" xfId="0" applyFont="1" applyBorder="1"/>
    <xf numFmtId="44" fontId="23" fillId="0" borderId="0" xfId="0" applyNumberFormat="1" applyFont="1" applyBorder="1"/>
    <xf numFmtId="0" fontId="21" fillId="0" borderId="0" xfId="0" applyFont="1" applyBorder="1"/>
    <xf numFmtId="0" fontId="12" fillId="0" borderId="25" xfId="0" applyFont="1" applyBorder="1"/>
    <xf numFmtId="0" fontId="24" fillId="5" borderId="0" xfId="0" applyFont="1" applyFill="1" applyBorder="1"/>
    <xf numFmtId="0" fontId="12" fillId="0" borderId="0" xfId="0" applyFont="1" applyBorder="1" applyAlignment="1">
      <alignment horizontal="left"/>
    </xf>
    <xf numFmtId="0" fontId="12" fillId="0" borderId="26" xfId="0" applyFont="1" applyBorder="1"/>
    <xf numFmtId="0" fontId="12" fillId="0" borderId="16" xfId="0" applyFont="1" applyBorder="1"/>
    <xf numFmtId="0" fontId="12" fillId="0" borderId="16" xfId="0" applyFont="1" applyBorder="1" applyAlignment="1">
      <alignment horizontal="left"/>
    </xf>
    <xf numFmtId="0" fontId="20" fillId="0" borderId="0" xfId="0" applyFont="1" applyBorder="1"/>
    <xf numFmtId="0" fontId="20" fillId="0" borderId="19" xfId="0" applyFont="1" applyBorder="1"/>
    <xf numFmtId="0" fontId="0" fillId="0" borderId="28" xfId="0" applyBorder="1"/>
    <xf numFmtId="0" fontId="0" fillId="0" borderId="29" xfId="0" applyBorder="1"/>
    <xf numFmtId="0" fontId="14" fillId="10" borderId="21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3" fillId="10" borderId="22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2" fillId="0" borderId="18" xfId="0" applyFont="1" applyFill="1" applyBorder="1"/>
    <xf numFmtId="0" fontId="12" fillId="0" borderId="20" xfId="0" applyFont="1" applyFill="1" applyBorder="1"/>
    <xf numFmtId="0" fontId="7" fillId="10" borderId="24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 vertical="center" wrapText="1"/>
    </xf>
    <xf numFmtId="167" fontId="15" fillId="4" borderId="34" xfId="0" applyNumberFormat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vertical="top"/>
    </xf>
    <xf numFmtId="0" fontId="10" fillId="4" borderId="21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vertical="top"/>
    </xf>
    <xf numFmtId="16" fontId="10" fillId="4" borderId="36" xfId="0" applyNumberFormat="1" applyFont="1" applyFill="1" applyBorder="1" applyAlignment="1">
      <alignment horizontal="center" vertical="center" wrapText="1"/>
    </xf>
    <xf numFmtId="167" fontId="10" fillId="4" borderId="37" xfId="0" applyNumberFormat="1" applyFont="1" applyFill="1" applyBorder="1" applyAlignment="1">
      <alignment horizontal="center" vertical="center" wrapText="1"/>
    </xf>
    <xf numFmtId="167" fontId="12" fillId="4" borderId="37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vertical="center"/>
    </xf>
    <xf numFmtId="16" fontId="10" fillId="4" borderId="37" xfId="0" applyNumberFormat="1" applyFont="1" applyFill="1" applyBorder="1" applyAlignment="1">
      <alignment horizontal="center" vertical="center" wrapText="1"/>
    </xf>
    <xf numFmtId="167" fontId="11" fillId="4" borderId="37" xfId="0" applyNumberFormat="1" applyFont="1" applyFill="1" applyBorder="1" applyAlignment="1">
      <alignment horizontal="center" vertical="center" wrapText="1"/>
    </xf>
    <xf numFmtId="14" fontId="12" fillId="8" borderId="38" xfId="0" applyNumberFormat="1" applyFont="1" applyFill="1" applyBorder="1" applyAlignment="1">
      <alignment horizontal="center" vertical="center"/>
    </xf>
    <xf numFmtId="14" fontId="12" fillId="5" borderId="34" xfId="0" quotePrefix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3" borderId="25" xfId="0" applyFont="1" applyFill="1" applyBorder="1"/>
    <xf numFmtId="165" fontId="12" fillId="0" borderId="19" xfId="0" applyNumberFormat="1" applyFont="1" applyBorder="1"/>
    <xf numFmtId="44" fontId="13" fillId="0" borderId="25" xfId="1" applyFont="1" applyBorder="1"/>
    <xf numFmtId="0" fontId="13" fillId="0" borderId="41" xfId="0" applyFont="1" applyBorder="1"/>
    <xf numFmtId="0" fontId="22" fillId="0" borderId="19" xfId="0" applyFont="1" applyBorder="1"/>
    <xf numFmtId="0" fontId="17" fillId="3" borderId="40" xfId="0" applyFont="1" applyFill="1" applyBorder="1" applyAlignment="1">
      <alignment horizontal="center"/>
    </xf>
    <xf numFmtId="0" fontId="12" fillId="0" borderId="40" xfId="0" applyFont="1" applyBorder="1"/>
    <xf numFmtId="0" fontId="12" fillId="0" borderId="25" xfId="0" applyFont="1" applyFill="1" applyBorder="1"/>
    <xf numFmtId="0" fontId="13" fillId="3" borderId="39" xfId="0" applyFont="1" applyFill="1" applyBorder="1"/>
    <xf numFmtId="0" fontId="17" fillId="3" borderId="39" xfId="0" applyFont="1" applyFill="1" applyBorder="1"/>
    <xf numFmtId="0" fontId="13" fillId="0" borderId="39" xfId="0" applyFont="1" applyBorder="1"/>
    <xf numFmtId="44" fontId="13" fillId="0" borderId="39" xfId="0" applyNumberFormat="1" applyFont="1" applyBorder="1"/>
    <xf numFmtId="0" fontId="12" fillId="0" borderId="45" xfId="0" applyFont="1" applyBorder="1"/>
    <xf numFmtId="0" fontId="12" fillId="0" borderId="46" xfId="0" applyFont="1" applyBorder="1"/>
    <xf numFmtId="0" fontId="12" fillId="0" borderId="47" xfId="0" applyFont="1" applyBorder="1"/>
    <xf numFmtId="0" fontId="12" fillId="0" borderId="44" xfId="0" applyFont="1" applyBorder="1"/>
    <xf numFmtId="0" fontId="12" fillId="0" borderId="43" xfId="0" applyFont="1" applyBorder="1"/>
    <xf numFmtId="0" fontId="14" fillId="0" borderId="0" xfId="0" applyFont="1" applyFill="1" applyBorder="1" applyAlignment="1">
      <alignment horizontal="center"/>
    </xf>
    <xf numFmtId="0" fontId="12" fillId="0" borderId="48" xfId="0" applyFont="1" applyBorder="1"/>
    <xf numFmtId="0" fontId="12" fillId="0" borderId="49" xfId="0" applyFont="1" applyBorder="1"/>
    <xf numFmtId="0" fontId="12" fillId="0" borderId="42" xfId="0" applyFont="1" applyBorder="1"/>
    <xf numFmtId="0" fontId="12" fillId="0" borderId="50" xfId="0" applyFont="1" applyBorder="1"/>
    <xf numFmtId="0" fontId="13" fillId="0" borderId="43" xfId="0" applyFont="1" applyBorder="1"/>
    <xf numFmtId="0" fontId="12" fillId="0" borderId="43" xfId="0" applyFont="1" applyFill="1" applyBorder="1"/>
    <xf numFmtId="165" fontId="21" fillId="0" borderId="43" xfId="0" applyNumberFormat="1" applyFont="1" applyBorder="1" applyAlignment="1"/>
    <xf numFmtId="165" fontId="21" fillId="0" borderId="43" xfId="0" applyNumberFormat="1" applyFont="1" applyBorder="1"/>
    <xf numFmtId="0" fontId="13" fillId="0" borderId="51" xfId="0" applyFont="1" applyBorder="1" applyAlignment="1">
      <alignment horizontal="center"/>
    </xf>
    <xf numFmtId="165" fontId="12" fillId="0" borderId="49" xfId="0" applyNumberFormat="1" applyFont="1" applyBorder="1"/>
    <xf numFmtId="0" fontId="13" fillId="0" borderId="49" xfId="0" applyFont="1" applyBorder="1"/>
    <xf numFmtId="0" fontId="13" fillId="0" borderId="52" xfId="0" applyFont="1" applyBorder="1" applyAlignment="1">
      <alignment horizontal="center"/>
    </xf>
    <xf numFmtId="0" fontId="12" fillId="0" borderId="52" xfId="0" applyFont="1" applyBorder="1" applyAlignment="1"/>
    <xf numFmtId="0" fontId="13" fillId="0" borderId="53" xfId="0" applyFont="1" applyBorder="1"/>
    <xf numFmtId="0" fontId="13" fillId="3" borderId="53" xfId="0" applyFont="1" applyFill="1" applyBorder="1"/>
    <xf numFmtId="0" fontId="12" fillId="5" borderId="54" xfId="0" applyFont="1" applyFill="1" applyBorder="1" applyAlignment="1">
      <alignment horizontal="right" vertical="top" wrapText="1"/>
    </xf>
    <xf numFmtId="0" fontId="18" fillId="0" borderId="52" xfId="0" applyFont="1" applyBorder="1"/>
    <xf numFmtId="0" fontId="12" fillId="0" borderId="52" xfId="0" applyFont="1" applyBorder="1"/>
    <xf numFmtId="0" fontId="13" fillId="0" borderId="52" xfId="0" applyFont="1" applyBorder="1"/>
    <xf numFmtId="0" fontId="12" fillId="0" borderId="52" xfId="0" applyFont="1" applyFill="1" applyBorder="1"/>
    <xf numFmtId="0" fontId="12" fillId="0" borderId="55" xfId="0" applyFont="1" applyBorder="1"/>
    <xf numFmtId="0" fontId="12" fillId="0" borderId="56" xfId="0" applyFont="1" applyBorder="1"/>
    <xf numFmtId="0" fontId="12" fillId="0" borderId="39" xfId="0" applyFont="1" applyFill="1" applyBorder="1" applyAlignment="1">
      <alignment vertical="top" wrapText="1"/>
    </xf>
    <xf numFmtId="44" fontId="12" fillId="0" borderId="39" xfId="1" applyFont="1" applyFill="1" applyBorder="1"/>
    <xf numFmtId="0" fontId="12" fillId="0" borderId="24" xfId="0" applyFont="1" applyFill="1" applyBorder="1" applyAlignment="1">
      <alignment vertical="top" wrapText="1"/>
    </xf>
    <xf numFmtId="44" fontId="12" fillId="0" borderId="1" xfId="1" applyFont="1" applyFill="1" applyBorder="1"/>
    <xf numFmtId="165" fontId="20" fillId="0" borderId="3" xfId="0" applyNumberFormat="1" applyFont="1" applyFill="1" applyBorder="1" applyAlignment="1"/>
    <xf numFmtId="165" fontId="20" fillId="0" borderId="39" xfId="0" applyNumberFormat="1" applyFont="1" applyFill="1" applyBorder="1" applyAlignment="1"/>
    <xf numFmtId="165" fontId="12" fillId="0" borderId="1" xfId="0" applyNumberFormat="1" applyFont="1" applyFill="1" applyBorder="1"/>
    <xf numFmtId="10" fontId="21" fillId="0" borderId="1" xfId="0" applyNumberFormat="1" applyFont="1" applyFill="1" applyBorder="1"/>
    <xf numFmtId="10" fontId="21" fillId="0" borderId="4" xfId="0" applyNumberFormat="1" applyFont="1" applyFill="1" applyBorder="1"/>
    <xf numFmtId="0" fontId="17" fillId="3" borderId="4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32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47626</xdr:rowOff>
    </xdr:from>
    <xdr:to>
      <xdr:col>1</xdr:col>
      <xdr:colOff>171450</xdr:colOff>
      <xdr:row>4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7626"/>
          <a:ext cx="75247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</xdr:col>
      <xdr:colOff>781049</xdr:colOff>
      <xdr:row>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75247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38101</xdr:rowOff>
    </xdr:from>
    <xdr:to>
      <xdr:col>1</xdr:col>
      <xdr:colOff>819150</xdr:colOff>
      <xdr:row>4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00026"/>
          <a:ext cx="790574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0</xdr:row>
      <xdr:rowOff>47625</xdr:rowOff>
    </xdr:from>
    <xdr:to>
      <xdr:col>13</xdr:col>
      <xdr:colOff>857250</xdr:colOff>
      <xdr:row>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47625"/>
          <a:ext cx="42862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view="pageBreakPreview" zoomScaleNormal="100" zoomScaleSheetLayoutView="100" workbookViewId="0">
      <selection activeCell="L24" sqref="L24"/>
    </sheetView>
  </sheetViews>
  <sheetFormatPr defaultColWidth="9.140625" defaultRowHeight="12.75" x14ac:dyDescent="0.2"/>
  <cols>
    <col min="1" max="1" width="9.140625" style="12" customWidth="1"/>
    <col min="2" max="2" width="39.140625" style="12" customWidth="1"/>
    <col min="3" max="3" width="13.5703125" style="12" customWidth="1"/>
    <col min="4" max="16384" width="9.140625" style="12"/>
  </cols>
  <sheetData>
    <row r="1" spans="1:4" x14ac:dyDescent="0.2">
      <c r="A1" s="165"/>
      <c r="B1" s="166"/>
      <c r="C1" s="166"/>
      <c r="D1" s="167" t="s">
        <v>60</v>
      </c>
    </row>
    <row r="2" spans="1:4" x14ac:dyDescent="0.2">
      <c r="A2" s="168"/>
      <c r="B2" s="60"/>
      <c r="C2" s="60"/>
      <c r="D2" s="169"/>
    </row>
    <row r="3" spans="1:4" x14ac:dyDescent="0.2">
      <c r="A3" s="168"/>
      <c r="B3" s="60"/>
      <c r="C3" s="60"/>
      <c r="D3" s="169"/>
    </row>
    <row r="4" spans="1:4" x14ac:dyDescent="0.2">
      <c r="A4" s="168"/>
      <c r="B4" s="60"/>
      <c r="C4" s="60"/>
      <c r="D4" s="169"/>
    </row>
    <row r="5" spans="1:4" ht="15.75" x14ac:dyDescent="0.25">
      <c r="A5" s="168"/>
      <c r="B5" s="170" t="s">
        <v>91</v>
      </c>
      <c r="C5" s="60"/>
      <c r="D5" s="169"/>
    </row>
    <row r="6" spans="1:4" ht="15.75" x14ac:dyDescent="0.25">
      <c r="A6" s="168"/>
      <c r="B6" s="148"/>
      <c r="C6" s="60"/>
      <c r="D6" s="169"/>
    </row>
    <row r="7" spans="1:4" ht="15.75" x14ac:dyDescent="0.25">
      <c r="A7" s="168"/>
      <c r="B7" s="148" t="s">
        <v>15</v>
      </c>
      <c r="C7" s="60"/>
      <c r="D7" s="169"/>
    </row>
    <row r="8" spans="1:4" ht="15.75" x14ac:dyDescent="0.25">
      <c r="A8" s="168"/>
      <c r="B8" s="148"/>
      <c r="C8" s="60"/>
      <c r="D8" s="169"/>
    </row>
    <row r="9" spans="1:4" ht="15.75" x14ac:dyDescent="0.25">
      <c r="A9" s="168"/>
      <c r="B9" s="148" t="s">
        <v>82</v>
      </c>
      <c r="C9" s="60"/>
      <c r="D9" s="169"/>
    </row>
    <row r="10" spans="1:4" ht="15.75" x14ac:dyDescent="0.25">
      <c r="A10" s="168"/>
      <c r="B10" s="148"/>
      <c r="C10" s="60"/>
      <c r="D10" s="169"/>
    </row>
    <row r="11" spans="1:4" ht="15.75" x14ac:dyDescent="0.25">
      <c r="A11" s="168"/>
      <c r="B11" s="148" t="s">
        <v>53</v>
      </c>
      <c r="C11" s="60"/>
      <c r="D11" s="169"/>
    </row>
    <row r="12" spans="1:4" ht="15.75" x14ac:dyDescent="0.25">
      <c r="A12" s="168"/>
      <c r="B12" s="148"/>
      <c r="C12" s="60"/>
      <c r="D12" s="169"/>
    </row>
    <row r="13" spans="1:4" ht="15.75" x14ac:dyDescent="0.25">
      <c r="A13" s="168"/>
      <c r="B13" s="148"/>
      <c r="C13" s="60"/>
      <c r="D13" s="169"/>
    </row>
    <row r="14" spans="1:4" ht="15.75" x14ac:dyDescent="0.25">
      <c r="A14" s="168"/>
      <c r="B14" s="148"/>
      <c r="C14" s="60"/>
      <c r="D14" s="169"/>
    </row>
    <row r="15" spans="1:4" ht="15.75" x14ac:dyDescent="0.25">
      <c r="A15" s="168"/>
      <c r="B15" s="148"/>
      <c r="C15" s="60"/>
      <c r="D15" s="169"/>
    </row>
    <row r="16" spans="1:4" ht="15.75" x14ac:dyDescent="0.25">
      <c r="A16" s="168"/>
      <c r="B16" s="148" t="s">
        <v>16</v>
      </c>
      <c r="C16" s="60"/>
      <c r="D16" s="169"/>
    </row>
    <row r="17" spans="1:4" x14ac:dyDescent="0.2">
      <c r="A17" s="168"/>
      <c r="B17" s="60"/>
      <c r="C17" s="60"/>
      <c r="D17" s="169"/>
    </row>
    <row r="18" spans="1:4" x14ac:dyDescent="0.2">
      <c r="A18" s="168"/>
      <c r="B18" s="60"/>
      <c r="C18" s="60"/>
      <c r="D18" s="169"/>
    </row>
    <row r="19" spans="1:4" x14ac:dyDescent="0.2">
      <c r="A19" s="168"/>
      <c r="B19" s="60"/>
      <c r="C19" s="60"/>
      <c r="D19" s="169"/>
    </row>
    <row r="20" spans="1:4" x14ac:dyDescent="0.2">
      <c r="A20" s="168"/>
      <c r="B20" s="161" t="s">
        <v>90</v>
      </c>
      <c r="C20" s="162" t="s">
        <v>3</v>
      </c>
      <c r="D20" s="169"/>
    </row>
    <row r="21" spans="1:4" x14ac:dyDescent="0.2">
      <c r="A21" s="168"/>
      <c r="B21" s="193"/>
      <c r="C21" s="194"/>
      <c r="D21" s="169"/>
    </row>
    <row r="22" spans="1:4" x14ac:dyDescent="0.2">
      <c r="A22" s="168"/>
      <c r="B22" s="193"/>
      <c r="C22" s="194"/>
      <c r="D22" s="169"/>
    </row>
    <row r="23" spans="1:4" x14ac:dyDescent="0.2">
      <c r="A23" s="168"/>
      <c r="B23" s="193"/>
      <c r="C23" s="194"/>
      <c r="D23" s="169"/>
    </row>
    <row r="24" spans="1:4" x14ac:dyDescent="0.2">
      <c r="A24" s="168"/>
      <c r="B24" s="193"/>
      <c r="C24" s="194"/>
      <c r="D24" s="169"/>
    </row>
    <row r="25" spans="1:4" x14ac:dyDescent="0.2">
      <c r="A25" s="168"/>
      <c r="B25" s="193"/>
      <c r="C25" s="194"/>
      <c r="D25" s="169"/>
    </row>
    <row r="26" spans="1:4" x14ac:dyDescent="0.2">
      <c r="A26" s="168"/>
      <c r="B26" s="193"/>
      <c r="C26" s="194"/>
      <c r="D26" s="169"/>
    </row>
    <row r="27" spans="1:4" x14ac:dyDescent="0.2">
      <c r="A27" s="168"/>
      <c r="B27" s="193"/>
      <c r="C27" s="194"/>
      <c r="D27" s="169"/>
    </row>
    <row r="28" spans="1:4" x14ac:dyDescent="0.2">
      <c r="A28" s="168"/>
      <c r="B28" s="193"/>
      <c r="C28" s="194"/>
      <c r="D28" s="169"/>
    </row>
    <row r="29" spans="1:4" x14ac:dyDescent="0.2">
      <c r="A29" s="168"/>
      <c r="B29" s="163" t="s">
        <v>1</v>
      </c>
      <c r="C29" s="164">
        <f>SUM(C21:C28)</f>
        <v>0</v>
      </c>
      <c r="D29" s="169"/>
    </row>
    <row r="30" spans="1:4" x14ac:dyDescent="0.2">
      <c r="A30" s="168"/>
      <c r="B30" s="60"/>
      <c r="C30" s="60"/>
      <c r="D30" s="169"/>
    </row>
    <row r="31" spans="1:4" x14ac:dyDescent="0.2">
      <c r="A31" s="168"/>
      <c r="B31" s="60"/>
      <c r="C31" s="67"/>
      <c r="D31" s="169"/>
    </row>
    <row r="32" spans="1:4" x14ac:dyDescent="0.2">
      <c r="A32" s="168"/>
      <c r="B32" s="60"/>
      <c r="C32" s="60"/>
      <c r="D32" s="169"/>
    </row>
    <row r="33" spans="1:4" x14ac:dyDescent="0.2">
      <c r="A33" s="168"/>
      <c r="B33" s="60"/>
      <c r="C33" s="60"/>
      <c r="D33" s="169"/>
    </row>
    <row r="34" spans="1:4" x14ac:dyDescent="0.2">
      <c r="A34" s="168"/>
      <c r="B34" s="60"/>
      <c r="C34" s="60"/>
      <c r="D34" s="169"/>
    </row>
    <row r="35" spans="1:4" ht="13.5" thickBot="1" x14ac:dyDescent="0.25">
      <c r="A35" s="171"/>
      <c r="B35" s="172"/>
      <c r="C35" s="172"/>
      <c r="D35" s="173"/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5"/>
  <sheetViews>
    <sheetView tabSelected="1" view="pageBreakPreview" topLeftCell="B1" zoomScaleNormal="85" zoomScaleSheetLayoutView="100" workbookViewId="0">
      <selection activeCell="E50" sqref="E50"/>
    </sheetView>
  </sheetViews>
  <sheetFormatPr defaultColWidth="9.28515625" defaultRowHeight="12.75" x14ac:dyDescent="0.2"/>
  <cols>
    <col min="1" max="1" width="7.5703125" style="1" hidden="1" customWidth="1"/>
    <col min="2" max="2" width="29.28515625" style="1" customWidth="1"/>
    <col min="3" max="3" width="11.7109375" style="1" customWidth="1"/>
    <col min="4" max="15" width="8.7109375" style="1" customWidth="1"/>
    <col min="16" max="16" width="11.7109375" style="1" customWidth="1"/>
    <col min="17" max="17" width="10.28515625" style="1" customWidth="1"/>
    <col min="18" max="18" width="8.28515625" style="1" customWidth="1"/>
    <col min="19" max="19" width="9.28515625" style="1"/>
    <col min="20" max="20" width="6" style="1" customWidth="1"/>
    <col min="21" max="21" width="7.5703125" style="1" customWidth="1"/>
    <col min="22" max="16384" width="9.28515625" style="1"/>
  </cols>
  <sheetData>
    <row r="1" spans="1:19" x14ac:dyDescent="0.2">
      <c r="A1" s="192"/>
      <c r="B1" s="174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7" t="s">
        <v>56</v>
      </c>
    </row>
    <row r="2" spans="1:19" x14ac:dyDescent="0.2">
      <c r="A2" s="188"/>
      <c r="B2" s="93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169"/>
    </row>
    <row r="3" spans="1:19" ht="15.75" x14ac:dyDescent="0.25">
      <c r="A3" s="204" t="s">
        <v>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148"/>
      <c r="R3" s="60"/>
      <c r="S3" s="169"/>
    </row>
    <row r="4" spans="1:19" ht="12.75" customHeight="1" x14ac:dyDescent="0.2">
      <c r="A4" s="206" t="s">
        <v>92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149"/>
      <c r="R4" s="60"/>
      <c r="S4" s="169"/>
    </row>
    <row r="5" spans="1:19" x14ac:dyDescent="0.2">
      <c r="A5" s="206" t="s">
        <v>17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149"/>
      <c r="R5" s="60"/>
      <c r="S5" s="169"/>
    </row>
    <row r="6" spans="1:19" x14ac:dyDescent="0.2">
      <c r="A6" s="150"/>
      <c r="B6" s="150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60"/>
      <c r="S6" s="169"/>
    </row>
    <row r="7" spans="1:19" x14ac:dyDescent="0.2">
      <c r="A7" s="182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60"/>
      <c r="S7" s="169"/>
    </row>
    <row r="8" spans="1:19" x14ac:dyDescent="0.2">
      <c r="A8" s="182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60"/>
      <c r="S8" s="169"/>
    </row>
    <row r="9" spans="1:19" x14ac:dyDescent="0.2">
      <c r="A9" s="183"/>
      <c r="B9" s="154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60"/>
      <c r="P9" s="60"/>
      <c r="Q9" s="60"/>
      <c r="R9" s="60"/>
      <c r="S9" s="169"/>
    </row>
    <row r="10" spans="1:19" s="5" customFormat="1" x14ac:dyDescent="0.2">
      <c r="A10" s="184"/>
      <c r="B10" s="155"/>
      <c r="C10" s="47" t="s">
        <v>14</v>
      </c>
      <c r="D10" s="48"/>
      <c r="E10" s="49"/>
      <c r="F10" s="49"/>
      <c r="G10" s="49"/>
      <c r="H10" s="49"/>
      <c r="I10" s="49"/>
      <c r="J10" s="50"/>
      <c r="K10" s="50"/>
      <c r="L10" s="151"/>
      <c r="M10" s="151"/>
      <c r="N10" s="151"/>
      <c r="O10" s="151"/>
      <c r="P10" s="202" t="s">
        <v>7</v>
      </c>
      <c r="Q10" s="202" t="s">
        <v>9</v>
      </c>
      <c r="R10" s="51" t="s">
        <v>8</v>
      </c>
      <c r="S10" s="175"/>
    </row>
    <row r="11" spans="1:19" s="5" customFormat="1" x14ac:dyDescent="0.2">
      <c r="A11" s="185" t="s">
        <v>90</v>
      </c>
      <c r="B11" s="153" t="s">
        <v>90</v>
      </c>
      <c r="C11" s="52" t="s">
        <v>3</v>
      </c>
      <c r="D11" s="53">
        <v>43661</v>
      </c>
      <c r="E11" s="53">
        <v>43692</v>
      </c>
      <c r="F11" s="53">
        <v>43723</v>
      </c>
      <c r="G11" s="53">
        <v>43753</v>
      </c>
      <c r="H11" s="53">
        <v>43784</v>
      </c>
      <c r="I11" s="53">
        <v>43814</v>
      </c>
      <c r="J11" s="53">
        <v>43845</v>
      </c>
      <c r="K11" s="53">
        <v>43876</v>
      </c>
      <c r="L11" s="53">
        <v>43905</v>
      </c>
      <c r="M11" s="53">
        <v>43936</v>
      </c>
      <c r="N11" s="53">
        <v>43966</v>
      </c>
      <c r="O11" s="53">
        <v>44012</v>
      </c>
      <c r="P11" s="203"/>
      <c r="Q11" s="203"/>
      <c r="R11" s="56" t="s">
        <v>10</v>
      </c>
      <c r="S11" s="175"/>
    </row>
    <row r="12" spans="1:19" s="10" customFormat="1" x14ac:dyDescent="0.2">
      <c r="A12" s="186"/>
      <c r="B12" s="195"/>
      <c r="C12" s="19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>
        <f>SUM(D12:O12)</f>
        <v>0</v>
      </c>
      <c r="Q12" s="199">
        <f>C12-P12</f>
        <v>0</v>
      </c>
      <c r="R12" s="200" t="e">
        <f>P12/C12</f>
        <v>#DIV/0!</v>
      </c>
      <c r="S12" s="176"/>
    </row>
    <row r="13" spans="1:19" s="10" customFormat="1" x14ac:dyDescent="0.2">
      <c r="A13" s="186"/>
      <c r="B13" s="195"/>
      <c r="C13" s="19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>
        <f t="shared" ref="P13:P19" si="0">SUM(D13:O13)</f>
        <v>0</v>
      </c>
      <c r="Q13" s="199">
        <f t="shared" ref="Q13:Q19" si="1">C13-P13</f>
        <v>0</v>
      </c>
      <c r="R13" s="200" t="e">
        <f t="shared" ref="R13:R19" si="2">P13/C13</f>
        <v>#DIV/0!</v>
      </c>
      <c r="S13" s="176"/>
    </row>
    <row r="14" spans="1:19" s="10" customFormat="1" x14ac:dyDescent="0.2">
      <c r="A14" s="186"/>
      <c r="B14" s="195"/>
      <c r="C14" s="19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>
        <f t="shared" si="0"/>
        <v>0</v>
      </c>
      <c r="Q14" s="199">
        <f t="shared" si="1"/>
        <v>0</v>
      </c>
      <c r="R14" s="200" t="e">
        <f t="shared" si="2"/>
        <v>#DIV/0!</v>
      </c>
      <c r="S14" s="176"/>
    </row>
    <row r="15" spans="1:19" s="10" customFormat="1" x14ac:dyDescent="0.2">
      <c r="A15" s="186"/>
      <c r="B15" s="195"/>
      <c r="C15" s="19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>
        <f t="shared" ref="P15:P16" si="3">SUM(D15:O15)</f>
        <v>0</v>
      </c>
      <c r="Q15" s="199">
        <f t="shared" ref="Q15:Q16" si="4">C15-P15</f>
        <v>0</v>
      </c>
      <c r="R15" s="200" t="e">
        <f t="shared" ref="R15:R16" si="5">P15/C15</f>
        <v>#DIV/0!</v>
      </c>
      <c r="S15" s="176"/>
    </row>
    <row r="16" spans="1:19" s="10" customFormat="1" x14ac:dyDescent="0.2">
      <c r="A16" s="186"/>
      <c r="B16" s="195"/>
      <c r="C16" s="19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>
        <f t="shared" si="3"/>
        <v>0</v>
      </c>
      <c r="Q16" s="199">
        <f t="shared" si="4"/>
        <v>0</v>
      </c>
      <c r="R16" s="200" t="e">
        <f t="shared" si="5"/>
        <v>#DIV/0!</v>
      </c>
      <c r="S16" s="176"/>
    </row>
    <row r="17" spans="1:21" s="10" customFormat="1" x14ac:dyDescent="0.2">
      <c r="A17" s="186"/>
      <c r="B17" s="195"/>
      <c r="C17" s="19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>
        <f t="shared" si="0"/>
        <v>0</v>
      </c>
      <c r="Q17" s="199">
        <f t="shared" si="1"/>
        <v>0</v>
      </c>
      <c r="R17" s="200" t="e">
        <f t="shared" si="2"/>
        <v>#DIV/0!</v>
      </c>
      <c r="S17" s="176"/>
    </row>
    <row r="18" spans="1:21" s="10" customFormat="1" x14ac:dyDescent="0.2">
      <c r="A18" s="186"/>
      <c r="B18" s="195"/>
      <c r="C18" s="19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>
        <f t="shared" si="0"/>
        <v>0</v>
      </c>
      <c r="Q18" s="199">
        <f t="shared" si="1"/>
        <v>0</v>
      </c>
      <c r="R18" s="200" t="e">
        <f t="shared" si="2"/>
        <v>#DIV/0!</v>
      </c>
      <c r="S18" s="176"/>
    </row>
    <row r="19" spans="1:21" s="10" customFormat="1" x14ac:dyDescent="0.2">
      <c r="A19" s="186"/>
      <c r="B19" s="195"/>
      <c r="C19" s="19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>
        <f t="shared" si="0"/>
        <v>0</v>
      </c>
      <c r="Q19" s="199">
        <f t="shared" si="1"/>
        <v>0</v>
      </c>
      <c r="R19" s="201" t="e">
        <f t="shared" si="2"/>
        <v>#DIV/0!</v>
      </c>
      <c r="S19" s="176"/>
    </row>
    <row r="20" spans="1:21" s="10" customFormat="1" ht="15.75" thickBot="1" x14ac:dyDescent="0.3">
      <c r="A20" s="187"/>
      <c r="B20" s="156" t="s">
        <v>1</v>
      </c>
      <c r="C20" s="59">
        <f t="shared" ref="C20:R20" si="6">SUM(C12:C19)</f>
        <v>0</v>
      </c>
      <c r="D20" s="197">
        <f t="shared" si="6"/>
        <v>0</v>
      </c>
      <c r="E20" s="197">
        <f t="shared" si="6"/>
        <v>0</v>
      </c>
      <c r="F20" s="197">
        <f t="shared" si="6"/>
        <v>0</v>
      </c>
      <c r="G20" s="197">
        <f t="shared" si="6"/>
        <v>0</v>
      </c>
      <c r="H20" s="197">
        <f t="shared" si="6"/>
        <v>0</v>
      </c>
      <c r="I20" s="197">
        <f t="shared" si="6"/>
        <v>0</v>
      </c>
      <c r="J20" s="197">
        <f t="shared" si="6"/>
        <v>0</v>
      </c>
      <c r="K20" s="197">
        <f t="shared" si="6"/>
        <v>0</v>
      </c>
      <c r="L20" s="197">
        <f t="shared" si="6"/>
        <v>0</v>
      </c>
      <c r="M20" s="197">
        <f t="shared" si="6"/>
        <v>0</v>
      </c>
      <c r="N20" s="197">
        <f t="shared" si="6"/>
        <v>0</v>
      </c>
      <c r="O20" s="197">
        <f t="shared" si="6"/>
        <v>0</v>
      </c>
      <c r="P20" s="197">
        <f t="shared" si="6"/>
        <v>0</v>
      </c>
      <c r="Q20" s="197">
        <f t="shared" si="6"/>
        <v>0</v>
      </c>
      <c r="R20" s="198" t="e">
        <f t="shared" si="6"/>
        <v>#DIV/0!</v>
      </c>
      <c r="S20" s="176"/>
    </row>
    <row r="21" spans="1:21" x14ac:dyDescent="0.2">
      <c r="A21" s="188"/>
      <c r="B21" s="93"/>
      <c r="C21" s="45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0"/>
      <c r="Q21" s="60"/>
      <c r="R21" s="60"/>
      <c r="S21" s="169"/>
      <c r="U21" s="6"/>
    </row>
    <row r="22" spans="1:21" hidden="1" x14ac:dyDescent="0.2">
      <c r="A22" s="188"/>
      <c r="B22" s="157"/>
      <c r="C22" s="62"/>
      <c r="D22" s="63"/>
      <c r="E22" s="63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4" t="s">
        <v>13</v>
      </c>
      <c r="Q22" s="60"/>
      <c r="R22" s="60"/>
      <c r="S22" s="169"/>
    </row>
    <row r="23" spans="1:21" s="5" customFormat="1" hidden="1" x14ac:dyDescent="0.2">
      <c r="A23" s="189"/>
      <c r="B23" s="158" t="s">
        <v>18</v>
      </c>
      <c r="C23" s="65"/>
      <c r="D23" s="53">
        <v>43661</v>
      </c>
      <c r="E23" s="53">
        <v>43692</v>
      </c>
      <c r="F23" s="53">
        <v>43723</v>
      </c>
      <c r="G23" s="54">
        <v>43753</v>
      </c>
      <c r="H23" s="55">
        <v>43784</v>
      </c>
      <c r="I23" s="55">
        <v>43814</v>
      </c>
      <c r="J23" s="54">
        <v>43845</v>
      </c>
      <c r="K23" s="55">
        <v>43876</v>
      </c>
      <c r="L23" s="55">
        <v>43905</v>
      </c>
      <c r="M23" s="54">
        <v>43936</v>
      </c>
      <c r="N23" s="55">
        <v>43966</v>
      </c>
      <c r="O23" s="54">
        <v>44012</v>
      </c>
      <c r="P23" s="66" t="s">
        <v>12</v>
      </c>
      <c r="Q23" s="67"/>
      <c r="R23" s="67"/>
      <c r="S23" s="175"/>
    </row>
    <row r="24" spans="1:21" customFormat="1" hidden="1" x14ac:dyDescent="0.2">
      <c r="A24" s="188"/>
      <c r="B24" s="115" t="s">
        <v>19</v>
      </c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44">
        <f>SUM(D24:O24)</f>
        <v>0</v>
      </c>
      <c r="Q24" s="60"/>
      <c r="R24" s="60"/>
      <c r="S24" s="169"/>
    </row>
    <row r="25" spans="1:21" customFormat="1" ht="12.75" hidden="1" customHeight="1" x14ac:dyDescent="0.2">
      <c r="A25" s="188"/>
      <c r="B25" s="159" t="s">
        <v>20</v>
      </c>
      <c r="C25" s="70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44">
        <f t="shared" ref="P25:P27" si="7">SUM(D25:O25)</f>
        <v>0</v>
      </c>
      <c r="Q25" s="60"/>
      <c r="R25" s="60"/>
      <c r="S25" s="169"/>
    </row>
    <row r="26" spans="1:21" customFormat="1" hidden="1" x14ac:dyDescent="0.2">
      <c r="A26" s="188"/>
      <c r="B26" s="159" t="s">
        <v>21</v>
      </c>
      <c r="C26" s="70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44">
        <f t="shared" si="7"/>
        <v>0</v>
      </c>
      <c r="Q26" s="60"/>
      <c r="R26" s="60"/>
      <c r="S26" s="169"/>
    </row>
    <row r="27" spans="1:21" customFormat="1" hidden="1" x14ac:dyDescent="0.2">
      <c r="A27" s="188"/>
      <c r="B27" s="159" t="s">
        <v>22</v>
      </c>
      <c r="C27" s="70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44">
        <f t="shared" si="7"/>
        <v>0</v>
      </c>
      <c r="Q27" s="60"/>
      <c r="R27" s="60"/>
      <c r="S27" s="169"/>
    </row>
    <row r="28" spans="1:21" customFormat="1" hidden="1" x14ac:dyDescent="0.2">
      <c r="A28" s="188"/>
      <c r="B28" s="159" t="s">
        <v>23</v>
      </c>
      <c r="C28" s="71" t="s">
        <v>11</v>
      </c>
      <c r="D28" s="72">
        <f t="shared" ref="D28:P28" si="8">SUM(D24:D27)</f>
        <v>0</v>
      </c>
      <c r="E28" s="72">
        <f t="shared" si="8"/>
        <v>0</v>
      </c>
      <c r="F28" s="72">
        <f t="shared" si="8"/>
        <v>0</v>
      </c>
      <c r="G28" s="72">
        <f t="shared" si="8"/>
        <v>0</v>
      </c>
      <c r="H28" s="72">
        <f t="shared" si="8"/>
        <v>0</v>
      </c>
      <c r="I28" s="72">
        <f t="shared" si="8"/>
        <v>0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8"/>
        <v>0</v>
      </c>
      <c r="P28" s="72">
        <f t="shared" si="8"/>
        <v>0</v>
      </c>
      <c r="Q28" s="60"/>
      <c r="R28" s="60"/>
      <c r="S28" s="169"/>
    </row>
    <row r="29" spans="1:21" customFormat="1" x14ac:dyDescent="0.2">
      <c r="A29" s="188"/>
      <c r="B29" s="93"/>
      <c r="C29" s="15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169"/>
    </row>
    <row r="30" spans="1:21" customFormat="1" x14ac:dyDescent="0.2">
      <c r="A30" s="188"/>
      <c r="B30" s="93"/>
      <c r="C30" s="152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169"/>
    </row>
    <row r="31" spans="1:21" customFormat="1" x14ac:dyDescent="0.2">
      <c r="A31" s="188"/>
      <c r="B31" s="93"/>
      <c r="C31" s="96"/>
      <c r="D31" s="53">
        <v>43661</v>
      </c>
      <c r="E31" s="73">
        <v>43692</v>
      </c>
      <c r="F31" s="53">
        <v>43723</v>
      </c>
      <c r="G31" s="53">
        <v>43753</v>
      </c>
      <c r="H31" s="53">
        <v>43784</v>
      </c>
      <c r="I31" s="53">
        <v>43814</v>
      </c>
      <c r="J31" s="53">
        <v>43845</v>
      </c>
      <c r="K31" s="53">
        <v>43876</v>
      </c>
      <c r="L31" s="53">
        <v>43905</v>
      </c>
      <c r="M31" s="53">
        <v>43936</v>
      </c>
      <c r="N31" s="53">
        <v>43966</v>
      </c>
      <c r="O31" s="53">
        <v>44012</v>
      </c>
      <c r="P31" s="60"/>
      <c r="Q31" s="60"/>
      <c r="R31" s="60"/>
      <c r="S31" s="169"/>
    </row>
    <row r="32" spans="1:21" x14ac:dyDescent="0.2">
      <c r="A32" s="188"/>
      <c r="B32" s="93"/>
      <c r="C32" s="74" t="s">
        <v>24</v>
      </c>
      <c r="D32" s="75"/>
      <c r="E32" s="75"/>
      <c r="F32" s="76"/>
      <c r="G32" s="75"/>
      <c r="H32" s="75"/>
      <c r="I32" s="75"/>
      <c r="J32" s="75"/>
      <c r="K32" s="75"/>
      <c r="L32" s="75"/>
      <c r="M32" s="75"/>
      <c r="N32" s="75"/>
      <c r="O32" s="75"/>
      <c r="P32" s="61"/>
      <c r="Q32" s="61"/>
      <c r="R32" s="77"/>
      <c r="S32" s="177"/>
      <c r="T32" s="8"/>
      <c r="U32" s="2"/>
    </row>
    <row r="33" spans="1:21" x14ac:dyDescent="0.2">
      <c r="A33" s="188"/>
      <c r="B33" s="93"/>
      <c r="C33" s="74" t="s">
        <v>0</v>
      </c>
      <c r="D33" s="78"/>
      <c r="E33" s="78"/>
      <c r="F33" s="79"/>
      <c r="G33" s="78"/>
      <c r="H33" s="78"/>
      <c r="I33" s="80"/>
      <c r="J33" s="78"/>
      <c r="K33" s="78"/>
      <c r="L33" s="78"/>
      <c r="M33" s="78"/>
      <c r="N33" s="78"/>
      <c r="O33" s="78"/>
      <c r="P33" s="81"/>
      <c r="Q33" s="81"/>
      <c r="R33" s="82"/>
      <c r="S33" s="178"/>
      <c r="T33" s="4"/>
      <c r="U33" s="7"/>
    </row>
    <row r="34" spans="1:21" customFormat="1" x14ac:dyDescent="0.2">
      <c r="A34" s="188"/>
      <c r="B34" s="93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169"/>
    </row>
    <row r="35" spans="1:21" customFormat="1" x14ac:dyDescent="0.2">
      <c r="A35" s="188"/>
      <c r="B35" s="93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169"/>
    </row>
    <row r="36" spans="1:21" s="10" customFormat="1" x14ac:dyDescent="0.2">
      <c r="A36" s="190"/>
      <c r="B36" s="109"/>
      <c r="C36" s="62"/>
      <c r="D36" s="84"/>
      <c r="E36" s="84"/>
      <c r="F36" s="84"/>
      <c r="G36" s="84"/>
      <c r="H36" s="84"/>
      <c r="I36" s="81"/>
      <c r="J36" s="84"/>
      <c r="K36" s="84"/>
      <c r="L36" s="84"/>
      <c r="M36" s="84"/>
      <c r="N36" s="84"/>
      <c r="O36" s="84"/>
      <c r="P36" s="81"/>
      <c r="Q36" s="81"/>
      <c r="R36" s="82"/>
      <c r="S36" s="176"/>
    </row>
    <row r="37" spans="1:21" s="10" customFormat="1" x14ac:dyDescent="0.2">
      <c r="A37" s="190"/>
      <c r="B37" s="109"/>
      <c r="C37" s="62"/>
      <c r="D37" s="84"/>
      <c r="E37" s="84"/>
      <c r="F37" s="84"/>
      <c r="G37" s="84"/>
      <c r="H37" s="84"/>
      <c r="I37" s="81"/>
      <c r="J37" s="84"/>
      <c r="K37" s="84"/>
      <c r="L37" s="84"/>
      <c r="M37" s="84"/>
      <c r="N37" s="84"/>
      <c r="O37" s="84"/>
      <c r="P37" s="81"/>
      <c r="Q37" s="81"/>
      <c r="R37" s="82"/>
      <c r="S37" s="176"/>
    </row>
    <row r="38" spans="1:21" s="10" customFormat="1" x14ac:dyDescent="0.2">
      <c r="A38" s="190"/>
      <c r="B38" s="160"/>
      <c r="C38" s="85"/>
      <c r="D38" s="84"/>
      <c r="E38" s="84"/>
      <c r="F38" s="84"/>
      <c r="G38" s="84"/>
      <c r="H38" s="84"/>
      <c r="I38" s="86"/>
      <c r="J38" s="87"/>
      <c r="K38" s="87"/>
      <c r="L38" s="87"/>
      <c r="M38" s="87"/>
      <c r="N38" s="84"/>
      <c r="O38" s="84"/>
      <c r="P38" s="86"/>
      <c r="Q38" s="86"/>
      <c r="R38" s="82"/>
      <c r="S38" s="176"/>
    </row>
    <row r="39" spans="1:21" ht="13.5" thickBot="1" x14ac:dyDescent="0.25">
      <c r="A39" s="191"/>
      <c r="B39" s="179" t="s">
        <v>4</v>
      </c>
      <c r="C39" s="180"/>
      <c r="D39" s="172"/>
      <c r="E39" s="172"/>
      <c r="F39" s="172"/>
      <c r="G39" s="172"/>
      <c r="H39" s="172"/>
      <c r="I39" s="181" t="s">
        <v>5</v>
      </c>
      <c r="J39" s="172"/>
      <c r="K39" s="172"/>
      <c r="L39" s="172"/>
      <c r="M39" s="172"/>
      <c r="N39" s="172"/>
      <c r="O39" s="172"/>
      <c r="P39" s="181" t="s">
        <v>2</v>
      </c>
      <c r="Q39" s="181"/>
      <c r="R39" s="172"/>
      <c r="S39" s="173"/>
    </row>
    <row r="41" spans="1:21" s="3" customFormat="1" x14ac:dyDescent="0.2"/>
    <row r="42" spans="1:21" s="3" customFormat="1" x14ac:dyDescent="0.2"/>
    <row r="43" spans="1:21" s="3" customFormat="1" x14ac:dyDescent="0.2">
      <c r="B43" s="9"/>
    </row>
    <row r="44" spans="1:21" x14ac:dyDescent="0.2">
      <c r="C44" s="3"/>
      <c r="D44" s="3"/>
    </row>
    <row r="45" spans="1:21" x14ac:dyDescent="0.2">
      <c r="C45" s="3"/>
    </row>
  </sheetData>
  <mergeCells count="5">
    <mergeCell ref="P10:P11"/>
    <mergeCell ref="Q10:Q11"/>
    <mergeCell ref="A3:P3"/>
    <mergeCell ref="A4:P4"/>
    <mergeCell ref="A5:P5"/>
  </mergeCells>
  <phoneticPr fontId="2" type="noConversion"/>
  <printOptions gridLines="1"/>
  <pageMargins left="0.25" right="0.25" top="0.64" bottom="0.77" header="0.5" footer="0.5"/>
  <pageSetup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workbookViewId="0">
      <selection activeCell="K12" sqref="K12"/>
    </sheetView>
  </sheetViews>
  <sheetFormatPr defaultRowHeight="12.75" x14ac:dyDescent="0.2"/>
  <cols>
    <col min="2" max="2" width="12.42578125" customWidth="1"/>
    <col min="3" max="3" width="33.28515625" customWidth="1"/>
    <col min="8" max="8" width="9" customWidth="1"/>
  </cols>
  <sheetData>
    <row r="1" spans="1:13" x14ac:dyDescent="0.2">
      <c r="A1" s="36"/>
      <c r="B1" s="11"/>
      <c r="C1" s="11"/>
      <c r="D1" s="37"/>
      <c r="E1" s="37"/>
      <c r="F1" s="37"/>
      <c r="G1" s="123"/>
      <c r="H1" s="37"/>
    </row>
    <row r="2" spans="1:13" x14ac:dyDescent="0.2">
      <c r="A2" s="124"/>
      <c r="B2" s="91"/>
      <c r="C2" s="92"/>
      <c r="D2" s="92"/>
      <c r="E2" s="92"/>
      <c r="F2" s="92" t="s">
        <v>25</v>
      </c>
      <c r="G2" s="38"/>
      <c r="H2" s="11"/>
    </row>
    <row r="3" spans="1:13" x14ac:dyDescent="0.2">
      <c r="A3" s="124"/>
      <c r="B3" s="93"/>
      <c r="C3" s="60"/>
      <c r="D3" s="60"/>
      <c r="E3" s="60"/>
      <c r="F3" s="60"/>
      <c r="G3" s="39"/>
      <c r="H3" s="11"/>
    </row>
    <row r="4" spans="1:13" x14ac:dyDescent="0.2">
      <c r="A4" s="124"/>
      <c r="B4" s="93"/>
      <c r="C4" s="60"/>
      <c r="D4" s="60"/>
      <c r="E4" s="60"/>
      <c r="F4" s="60"/>
      <c r="G4" s="39"/>
      <c r="H4" s="11"/>
    </row>
    <row r="5" spans="1:13" ht="18.75" x14ac:dyDescent="0.3">
      <c r="A5" s="124"/>
      <c r="B5" s="93"/>
      <c r="C5" s="94" t="s">
        <v>65</v>
      </c>
      <c r="D5" s="60" t="s">
        <v>70</v>
      </c>
      <c r="E5" s="95"/>
      <c r="F5" s="60"/>
      <c r="G5" s="39"/>
      <c r="H5" s="11"/>
    </row>
    <row r="6" spans="1:13" ht="18.75" x14ac:dyDescent="0.3">
      <c r="A6" s="124"/>
      <c r="B6" s="93"/>
      <c r="C6" s="94"/>
      <c r="D6" s="60"/>
      <c r="E6" s="60"/>
      <c r="F6" s="60"/>
      <c r="G6" s="39"/>
      <c r="H6" s="11"/>
    </row>
    <row r="7" spans="1:13" ht="15.75" x14ac:dyDescent="0.25">
      <c r="A7" s="124"/>
      <c r="B7" s="125" t="s">
        <v>78</v>
      </c>
      <c r="C7" s="96" t="s">
        <v>66</v>
      </c>
      <c r="D7" s="67"/>
      <c r="E7" s="60"/>
      <c r="F7" s="60"/>
      <c r="G7" s="39"/>
      <c r="H7" s="11"/>
    </row>
    <row r="8" spans="1:13" ht="15.75" x14ac:dyDescent="0.25">
      <c r="A8" s="124"/>
      <c r="B8" s="126" t="s">
        <v>79</v>
      </c>
      <c r="C8" s="96" t="s">
        <v>80</v>
      </c>
      <c r="D8" s="97"/>
      <c r="E8" s="60"/>
      <c r="F8" s="60"/>
      <c r="G8" s="39"/>
      <c r="H8" s="11"/>
    </row>
    <row r="9" spans="1:13" x14ac:dyDescent="0.2">
      <c r="A9" s="124"/>
      <c r="B9" s="127" t="s">
        <v>89</v>
      </c>
      <c r="C9" s="96" t="s">
        <v>67</v>
      </c>
      <c r="D9" s="98"/>
      <c r="E9" s="60"/>
      <c r="F9" s="60"/>
      <c r="G9" s="39"/>
      <c r="H9" s="11"/>
    </row>
    <row r="10" spans="1:13" x14ac:dyDescent="0.2">
      <c r="A10" s="124"/>
      <c r="B10" s="128" t="s">
        <v>88</v>
      </c>
      <c r="C10" s="96" t="s">
        <v>68</v>
      </c>
      <c r="D10" s="99"/>
      <c r="E10" s="60"/>
      <c r="F10" s="60"/>
      <c r="G10" s="39"/>
      <c r="H10" s="11"/>
    </row>
    <row r="11" spans="1:13" x14ac:dyDescent="0.2">
      <c r="A11" s="124"/>
      <c r="B11" s="93"/>
      <c r="C11" s="96"/>
      <c r="D11" s="100"/>
      <c r="E11" s="100"/>
      <c r="F11" s="60"/>
      <c r="G11" s="39"/>
      <c r="H11" s="11"/>
    </row>
    <row r="12" spans="1:13" x14ac:dyDescent="0.2">
      <c r="A12" s="124"/>
      <c r="B12" s="93"/>
      <c r="C12" s="96"/>
      <c r="D12" s="100"/>
      <c r="E12" s="100"/>
      <c r="F12" s="60"/>
      <c r="G12" s="39"/>
      <c r="H12" s="11"/>
      <c r="M12" s="11"/>
    </row>
    <row r="13" spans="1:13" ht="18.75" x14ac:dyDescent="0.3">
      <c r="A13" s="124"/>
      <c r="B13" s="93"/>
      <c r="C13" s="60"/>
      <c r="D13" s="96" t="s">
        <v>71</v>
      </c>
      <c r="E13" s="101"/>
      <c r="F13" s="60"/>
      <c r="G13" s="39"/>
      <c r="H13" s="11"/>
    </row>
    <row r="14" spans="1:13" x14ac:dyDescent="0.2">
      <c r="A14" s="124"/>
      <c r="B14" s="93"/>
      <c r="C14" s="96"/>
      <c r="D14" s="100"/>
      <c r="E14" s="100"/>
      <c r="F14" s="60"/>
      <c r="G14" s="39"/>
      <c r="H14" s="11"/>
    </row>
    <row r="15" spans="1:13" ht="18.75" x14ac:dyDescent="0.3">
      <c r="A15" s="124"/>
      <c r="B15" s="93"/>
      <c r="C15" s="96"/>
      <c r="D15" s="96" t="s">
        <v>72</v>
      </c>
      <c r="E15" s="101"/>
      <c r="F15" s="60"/>
      <c r="G15" s="39"/>
      <c r="H15" s="11"/>
    </row>
    <row r="16" spans="1:13" ht="15.75" x14ac:dyDescent="0.25">
      <c r="A16" s="124"/>
      <c r="B16" s="102" t="s">
        <v>61</v>
      </c>
      <c r="C16" s="83"/>
      <c r="D16" s="103"/>
      <c r="E16" s="104"/>
      <c r="F16" s="60"/>
      <c r="G16" s="39"/>
      <c r="H16" s="11"/>
    </row>
    <row r="17" spans="1:11" ht="15.75" x14ac:dyDescent="0.25">
      <c r="A17" s="124"/>
      <c r="B17" s="105"/>
      <c r="C17" s="106"/>
      <c r="D17" s="107"/>
      <c r="E17" s="108">
        <v>0</v>
      </c>
      <c r="F17" s="60"/>
      <c r="G17" s="39"/>
      <c r="H17" s="11"/>
    </row>
    <row r="18" spans="1:11" ht="15.75" x14ac:dyDescent="0.25">
      <c r="A18" s="124"/>
      <c r="B18" s="105"/>
      <c r="C18" s="106"/>
      <c r="D18" s="107"/>
      <c r="E18" s="108"/>
      <c r="F18" s="60"/>
      <c r="G18" s="39"/>
      <c r="H18" s="11"/>
    </row>
    <row r="19" spans="1:11" ht="15.75" x14ac:dyDescent="0.25">
      <c r="A19" s="124"/>
      <c r="B19" s="105"/>
      <c r="C19" s="106"/>
      <c r="D19" s="107"/>
      <c r="E19" s="108"/>
      <c r="F19" s="60"/>
      <c r="G19" s="39"/>
      <c r="H19" s="11"/>
    </row>
    <row r="20" spans="1:11" ht="15.75" x14ac:dyDescent="0.25">
      <c r="A20" s="124"/>
      <c r="B20" s="105"/>
      <c r="C20" s="106"/>
      <c r="D20" s="107"/>
      <c r="E20" s="108"/>
      <c r="F20" s="60"/>
      <c r="G20" s="39"/>
      <c r="H20" s="11"/>
    </row>
    <row r="21" spans="1:11" ht="15.75" x14ac:dyDescent="0.25">
      <c r="A21" s="124"/>
      <c r="B21" s="105"/>
      <c r="C21" s="106"/>
      <c r="D21" s="107"/>
      <c r="E21" s="108"/>
      <c r="F21" s="60"/>
      <c r="G21" s="39"/>
      <c r="H21" s="11"/>
    </row>
    <row r="22" spans="1:11" ht="15.75" x14ac:dyDescent="0.25">
      <c r="A22" s="124"/>
      <c r="B22" s="105"/>
      <c r="C22" s="106"/>
      <c r="D22" s="107"/>
      <c r="E22" s="108"/>
      <c r="F22" s="60"/>
      <c r="G22" s="39"/>
      <c r="H22" s="11"/>
    </row>
    <row r="23" spans="1:11" ht="15.75" x14ac:dyDescent="0.25">
      <c r="A23" s="124"/>
      <c r="B23" s="105"/>
      <c r="C23" s="106"/>
      <c r="D23" s="107"/>
      <c r="E23" s="108"/>
      <c r="F23" s="60"/>
      <c r="G23" s="39"/>
      <c r="H23" s="11"/>
    </row>
    <row r="24" spans="1:11" ht="15.75" x14ac:dyDescent="0.25">
      <c r="A24" s="124"/>
      <c r="B24" s="105"/>
      <c r="C24" s="106"/>
      <c r="D24" s="107"/>
      <c r="E24" s="108">
        <v>0</v>
      </c>
      <c r="F24" s="60"/>
      <c r="G24" s="39"/>
      <c r="H24" s="11"/>
      <c r="K24" s="11"/>
    </row>
    <row r="25" spans="1:11" ht="15" x14ac:dyDescent="0.25">
      <c r="A25" s="124"/>
      <c r="B25" s="109"/>
      <c r="C25" s="83"/>
      <c r="D25" s="103" t="s">
        <v>73</v>
      </c>
      <c r="E25" s="110">
        <f>SUM(E17:E24)</f>
        <v>0</v>
      </c>
      <c r="F25" s="60"/>
      <c r="G25" s="39"/>
      <c r="H25" s="11"/>
    </row>
    <row r="26" spans="1:11" ht="15" x14ac:dyDescent="0.25">
      <c r="A26" s="124"/>
      <c r="B26" s="109"/>
      <c r="C26" s="83"/>
      <c r="D26" s="103"/>
      <c r="E26" s="67"/>
      <c r="F26" s="60"/>
      <c r="G26" s="39"/>
      <c r="H26" s="11"/>
    </row>
    <row r="27" spans="1:11" ht="15" x14ac:dyDescent="0.25">
      <c r="A27" s="124"/>
      <c r="B27" s="109"/>
      <c r="C27" s="83"/>
      <c r="D27" s="103" t="s">
        <v>74</v>
      </c>
      <c r="E27" s="111">
        <f>E25</f>
        <v>0</v>
      </c>
      <c r="F27" s="60"/>
      <c r="G27" s="39"/>
      <c r="H27" s="11"/>
    </row>
    <row r="28" spans="1:11" ht="15" x14ac:dyDescent="0.25">
      <c r="A28" s="124"/>
      <c r="B28" s="109"/>
      <c r="C28" s="83"/>
      <c r="D28" s="112"/>
      <c r="E28" s="60"/>
      <c r="F28" s="60"/>
      <c r="G28" s="39"/>
      <c r="H28" s="11"/>
    </row>
    <row r="29" spans="1:11" ht="18.75" x14ac:dyDescent="0.3">
      <c r="A29" s="124"/>
      <c r="B29" s="109"/>
      <c r="C29" s="83"/>
      <c r="D29" s="103" t="s">
        <v>75</v>
      </c>
      <c r="E29" s="113">
        <f>E15-E27</f>
        <v>0</v>
      </c>
      <c r="F29" s="60"/>
      <c r="G29" s="39"/>
      <c r="H29" s="11"/>
    </row>
    <row r="30" spans="1:11" x14ac:dyDescent="0.2">
      <c r="A30" s="124"/>
      <c r="B30" s="109"/>
      <c r="C30" s="83"/>
      <c r="D30" s="60"/>
      <c r="E30" s="60"/>
      <c r="F30" s="60"/>
      <c r="G30" s="39"/>
      <c r="H30" s="11"/>
    </row>
    <row r="31" spans="1:11" x14ac:dyDescent="0.2">
      <c r="A31" s="124"/>
      <c r="B31" s="93" t="s">
        <v>83</v>
      </c>
      <c r="C31" s="60"/>
      <c r="D31" s="60"/>
      <c r="E31" s="60"/>
      <c r="F31" s="60"/>
      <c r="G31" s="39"/>
      <c r="H31" s="11"/>
    </row>
    <row r="32" spans="1:11" x14ac:dyDescent="0.2">
      <c r="A32" s="124"/>
      <c r="B32" s="93"/>
      <c r="C32" s="114" t="s">
        <v>69</v>
      </c>
      <c r="D32" s="60"/>
      <c r="E32" s="114" t="s">
        <v>76</v>
      </c>
      <c r="F32" s="60"/>
      <c r="G32" s="39"/>
      <c r="H32" s="11"/>
    </row>
    <row r="33" spans="1:11" x14ac:dyDescent="0.2">
      <c r="A33" s="124"/>
      <c r="B33" s="93"/>
      <c r="C33" s="114"/>
      <c r="D33" s="60"/>
      <c r="E33" s="114"/>
      <c r="F33" s="60"/>
      <c r="G33" s="39"/>
      <c r="H33" s="11"/>
    </row>
    <row r="34" spans="1:11" ht="15" x14ac:dyDescent="0.25">
      <c r="A34" s="124"/>
      <c r="B34" s="115" t="s">
        <v>62</v>
      </c>
      <c r="C34" s="116" t="s">
        <v>81</v>
      </c>
      <c r="D34" s="121" t="s">
        <v>85</v>
      </c>
      <c r="E34" s="60"/>
      <c r="F34" s="60"/>
      <c r="G34" s="39"/>
      <c r="H34" s="11"/>
    </row>
    <row r="35" spans="1:11" x14ac:dyDescent="0.2">
      <c r="A35" s="124"/>
      <c r="B35" s="122" t="s">
        <v>87</v>
      </c>
      <c r="C35" s="60"/>
      <c r="D35" s="60"/>
      <c r="E35" s="60"/>
      <c r="F35" s="60"/>
      <c r="G35" s="39"/>
      <c r="H35" s="11"/>
    </row>
    <row r="36" spans="1:11" x14ac:dyDescent="0.2">
      <c r="A36" s="124"/>
      <c r="B36" s="93" t="s">
        <v>86</v>
      </c>
      <c r="C36" s="60"/>
      <c r="D36" s="60"/>
      <c r="E36" s="60"/>
      <c r="F36" s="60"/>
      <c r="G36" s="39"/>
      <c r="H36" s="11"/>
    </row>
    <row r="37" spans="1:11" x14ac:dyDescent="0.2">
      <c r="A37" s="124"/>
      <c r="B37" s="93"/>
      <c r="C37" s="60"/>
      <c r="D37" s="60"/>
      <c r="E37" s="60"/>
      <c r="F37" s="60"/>
      <c r="G37" s="39"/>
      <c r="H37" s="11"/>
      <c r="K37" s="11"/>
    </row>
    <row r="38" spans="1:11" x14ac:dyDescent="0.2">
      <c r="A38" s="124"/>
      <c r="B38" s="115"/>
      <c r="C38" s="95"/>
      <c r="D38" s="60"/>
      <c r="E38" s="60"/>
      <c r="F38" s="60"/>
      <c r="G38" s="39"/>
      <c r="H38" s="11"/>
      <c r="J38" s="11"/>
      <c r="K38" s="11"/>
    </row>
    <row r="39" spans="1:11" x14ac:dyDescent="0.2">
      <c r="A39" s="124"/>
      <c r="B39" s="93" t="s">
        <v>63</v>
      </c>
      <c r="C39" s="60"/>
      <c r="D39" s="60"/>
      <c r="E39" s="60"/>
      <c r="F39" s="60"/>
      <c r="G39" s="39"/>
      <c r="H39" s="11"/>
    </row>
    <row r="40" spans="1:11" x14ac:dyDescent="0.2">
      <c r="A40" s="124"/>
      <c r="B40" s="93"/>
      <c r="C40" s="60"/>
      <c r="D40" s="60"/>
      <c r="E40" s="60"/>
      <c r="F40" s="60"/>
      <c r="G40" s="39"/>
      <c r="H40" s="11"/>
    </row>
    <row r="41" spans="1:11" x14ac:dyDescent="0.2">
      <c r="A41" s="124"/>
      <c r="B41" s="115"/>
      <c r="C41" s="95"/>
      <c r="D41" s="60"/>
      <c r="E41" s="117" t="s">
        <v>84</v>
      </c>
      <c r="F41" s="60"/>
      <c r="G41" s="39"/>
      <c r="H41" s="11"/>
    </row>
    <row r="42" spans="1:11" x14ac:dyDescent="0.2">
      <c r="A42" s="124"/>
      <c r="B42" s="118" t="s">
        <v>64</v>
      </c>
      <c r="C42" s="119"/>
      <c r="D42" s="119"/>
      <c r="E42" s="120" t="s">
        <v>2</v>
      </c>
      <c r="F42" s="119"/>
      <c r="G42" s="40"/>
      <c r="H42" s="11"/>
    </row>
    <row r="43" spans="1:11" x14ac:dyDescent="0.2">
      <c r="A43" s="35"/>
      <c r="B43" s="11"/>
      <c r="C43" s="11"/>
      <c r="D43" s="11"/>
      <c r="E43" s="11"/>
      <c r="F43" s="11"/>
      <c r="G43" s="11"/>
      <c r="H43" s="11"/>
      <c r="J43" s="11"/>
    </row>
    <row r="44" spans="1:11" x14ac:dyDescent="0.2">
      <c r="A44" s="11"/>
      <c r="B44" s="11"/>
      <c r="C44" s="11"/>
      <c r="D44" s="11"/>
      <c r="E44" s="11"/>
      <c r="F44" s="11"/>
      <c r="G44" s="11"/>
      <c r="H44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3"/>
  <sheetViews>
    <sheetView workbookViewId="0">
      <selection activeCell="O12" sqref="A1:O12"/>
    </sheetView>
  </sheetViews>
  <sheetFormatPr defaultRowHeight="12.75" x14ac:dyDescent="0.2"/>
  <cols>
    <col min="1" max="12" width="14.7109375" customWidth="1"/>
    <col min="13" max="13" width="14.85546875" customWidth="1"/>
    <col min="14" max="15" width="14.7109375" customWidth="1"/>
  </cols>
  <sheetData>
    <row r="1" spans="1:19" x14ac:dyDescent="0.2">
      <c r="A1" s="208" t="s">
        <v>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10"/>
      <c r="O1" s="130" t="s">
        <v>77</v>
      </c>
      <c r="P1" s="37"/>
    </row>
    <row r="2" spans="1:19" x14ac:dyDescent="0.2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O2" s="131"/>
    </row>
    <row r="3" spans="1:19" ht="15" x14ac:dyDescent="0.25">
      <c r="A3" s="132"/>
      <c r="B3" s="129" t="s">
        <v>26</v>
      </c>
      <c r="C3" s="129" t="s">
        <v>27</v>
      </c>
      <c r="D3" s="129" t="s">
        <v>28</v>
      </c>
      <c r="E3" s="129" t="s">
        <v>29</v>
      </c>
      <c r="F3" s="129" t="s">
        <v>30</v>
      </c>
      <c r="G3" s="129" t="s">
        <v>31</v>
      </c>
      <c r="H3" s="129" t="s">
        <v>32</v>
      </c>
      <c r="I3" s="129"/>
      <c r="J3" s="129" t="s">
        <v>33</v>
      </c>
      <c r="K3" s="129" t="s">
        <v>34</v>
      </c>
      <c r="L3" s="129" t="s">
        <v>35</v>
      </c>
      <c r="M3" s="129" t="s">
        <v>36</v>
      </c>
      <c r="N3" s="129" t="s">
        <v>37</v>
      </c>
      <c r="O3" s="133" t="s">
        <v>26</v>
      </c>
    </row>
    <row r="4" spans="1:19" ht="76.5" customHeight="1" x14ac:dyDescent="0.2">
      <c r="A4" s="134" t="s">
        <v>39</v>
      </c>
      <c r="B4" s="14" t="s">
        <v>55</v>
      </c>
      <c r="C4" s="14" t="s">
        <v>45</v>
      </c>
      <c r="D4" s="14" t="s">
        <v>41</v>
      </c>
      <c r="E4" s="14" t="s">
        <v>43</v>
      </c>
      <c r="F4" s="14" t="s">
        <v>54</v>
      </c>
      <c r="G4" s="14" t="s">
        <v>51</v>
      </c>
      <c r="H4" s="14" t="s">
        <v>51</v>
      </c>
      <c r="I4" s="29" t="s">
        <v>39</v>
      </c>
      <c r="J4" s="28" t="s">
        <v>50</v>
      </c>
      <c r="K4" s="14" t="s">
        <v>51</v>
      </c>
      <c r="L4" s="14" t="s">
        <v>52</v>
      </c>
      <c r="M4" s="28" t="s">
        <v>44</v>
      </c>
      <c r="N4" s="30" t="s">
        <v>49</v>
      </c>
      <c r="O4" s="135" t="s">
        <v>49</v>
      </c>
    </row>
    <row r="5" spans="1:19" ht="48" customHeight="1" x14ac:dyDescent="0.2">
      <c r="A5" s="136" t="s">
        <v>59</v>
      </c>
      <c r="B5" s="15"/>
      <c r="C5" s="16"/>
      <c r="D5" s="15"/>
      <c r="E5" s="16"/>
      <c r="F5" s="41">
        <v>43753</v>
      </c>
      <c r="G5" s="41">
        <v>43784</v>
      </c>
      <c r="H5" s="41">
        <v>43814</v>
      </c>
      <c r="I5" s="13" t="s">
        <v>59</v>
      </c>
      <c r="J5" s="41">
        <v>43845</v>
      </c>
      <c r="K5" s="41">
        <v>43876</v>
      </c>
      <c r="L5" s="41">
        <v>43905</v>
      </c>
      <c r="M5" s="41">
        <v>43936</v>
      </c>
      <c r="N5" s="41">
        <v>43966</v>
      </c>
      <c r="O5" s="147">
        <v>43997</v>
      </c>
    </row>
    <row r="6" spans="1:19" ht="48" customHeight="1" x14ac:dyDescent="0.2">
      <c r="A6" s="136" t="s">
        <v>58</v>
      </c>
      <c r="B6" s="15"/>
      <c r="C6" s="16"/>
      <c r="D6" s="16"/>
      <c r="E6" s="19"/>
      <c r="F6" s="32">
        <v>43768</v>
      </c>
      <c r="G6" s="17"/>
      <c r="H6" s="15"/>
      <c r="I6" s="13" t="s">
        <v>58</v>
      </c>
      <c r="J6" s="33">
        <v>43860</v>
      </c>
      <c r="K6" s="18"/>
      <c r="L6" s="15"/>
      <c r="M6" s="42">
        <v>43951</v>
      </c>
      <c r="N6" s="20"/>
      <c r="O6" s="137"/>
    </row>
    <row r="7" spans="1:19" ht="48" customHeight="1" x14ac:dyDescent="0.2">
      <c r="A7" s="136" t="s">
        <v>46</v>
      </c>
      <c r="B7" s="15"/>
      <c r="C7" s="16"/>
      <c r="D7" s="16"/>
      <c r="E7" s="19"/>
      <c r="F7" s="88"/>
      <c r="G7" s="17"/>
      <c r="H7" s="15"/>
      <c r="I7" s="13" t="s">
        <v>46</v>
      </c>
      <c r="J7" s="89"/>
      <c r="K7" s="18"/>
      <c r="L7" s="15"/>
      <c r="M7" s="90"/>
      <c r="N7" s="20"/>
      <c r="O7" s="137"/>
    </row>
    <row r="8" spans="1:19" ht="48" customHeight="1" x14ac:dyDescent="0.2">
      <c r="A8" s="138" t="s">
        <v>47</v>
      </c>
      <c r="B8" s="21"/>
      <c r="C8" s="22"/>
      <c r="D8" s="22"/>
      <c r="E8" s="23"/>
      <c r="F8" s="31"/>
      <c r="G8" s="24"/>
      <c r="H8" s="21"/>
      <c r="I8" s="25" t="s">
        <v>47</v>
      </c>
      <c r="J8" s="34"/>
      <c r="K8" s="26"/>
      <c r="L8" s="21"/>
      <c r="M8" s="43"/>
      <c r="N8" s="27"/>
      <c r="O8" s="139"/>
    </row>
    <row r="9" spans="1:19" ht="48" customHeight="1" x14ac:dyDescent="0.2">
      <c r="A9" s="138" t="s">
        <v>42</v>
      </c>
      <c r="B9" s="21"/>
      <c r="C9" s="22"/>
      <c r="D9" s="22"/>
      <c r="E9" s="23"/>
      <c r="F9" s="31"/>
      <c r="G9" s="24"/>
      <c r="H9" s="21"/>
      <c r="I9" s="25" t="s">
        <v>42</v>
      </c>
      <c r="J9" s="34"/>
      <c r="K9" s="26"/>
      <c r="L9" s="21"/>
      <c r="M9" s="43"/>
      <c r="N9" s="27"/>
      <c r="O9" s="139"/>
    </row>
    <row r="10" spans="1:19" ht="48" customHeight="1" x14ac:dyDescent="0.2">
      <c r="A10" s="138" t="s">
        <v>38</v>
      </c>
      <c r="B10" s="21"/>
      <c r="C10" s="22"/>
      <c r="D10" s="22"/>
      <c r="E10" s="23"/>
      <c r="F10" s="31"/>
      <c r="G10" s="24"/>
      <c r="H10" s="21"/>
      <c r="I10" s="25" t="s">
        <v>38</v>
      </c>
      <c r="J10" s="34"/>
      <c r="K10" s="26"/>
      <c r="L10" s="21"/>
      <c r="M10" s="43"/>
      <c r="N10" s="27"/>
      <c r="O10" s="139"/>
    </row>
    <row r="11" spans="1:19" ht="48" customHeight="1" x14ac:dyDescent="0.2">
      <c r="A11" s="138" t="s">
        <v>48</v>
      </c>
      <c r="B11" s="21"/>
      <c r="C11" s="22"/>
      <c r="D11" s="22"/>
      <c r="E11" s="23"/>
      <c r="F11" s="31"/>
      <c r="G11" s="24"/>
      <c r="H11" s="21"/>
      <c r="I11" s="25" t="s">
        <v>48</v>
      </c>
      <c r="J11" s="34"/>
      <c r="K11" s="26"/>
      <c r="L11" s="21"/>
      <c r="M11" s="43"/>
      <c r="N11" s="27"/>
      <c r="O11" s="139"/>
      <c r="R11" s="11"/>
      <c r="S11" s="11"/>
    </row>
    <row r="12" spans="1:19" ht="48" customHeight="1" x14ac:dyDescent="0.2">
      <c r="A12" s="140" t="s">
        <v>57</v>
      </c>
      <c r="B12" s="141"/>
      <c r="C12" s="142"/>
      <c r="D12" s="142"/>
      <c r="E12" s="142"/>
      <c r="F12" s="141"/>
      <c r="G12" s="143"/>
      <c r="H12" s="141"/>
      <c r="I12" s="144" t="s">
        <v>57</v>
      </c>
      <c r="J12" s="145"/>
      <c r="K12" s="145"/>
      <c r="L12" s="145"/>
      <c r="M12" s="145"/>
      <c r="N12" s="145"/>
      <c r="O12" s="146">
        <v>44012</v>
      </c>
      <c r="R12" s="11"/>
    </row>
    <row r="18" spans="6:13" x14ac:dyDescent="0.2">
      <c r="M18" s="11"/>
    </row>
    <row r="19" spans="6:13" x14ac:dyDescent="0.2">
      <c r="M19" s="11"/>
    </row>
    <row r="20" spans="6:13" x14ac:dyDescent="0.2">
      <c r="F20" s="11"/>
    </row>
    <row r="21" spans="6:13" x14ac:dyDescent="0.2">
      <c r="F21" s="11"/>
    </row>
    <row r="22" spans="6:13" x14ac:dyDescent="0.2">
      <c r="F22" s="11"/>
    </row>
    <row r="23" spans="6:13" x14ac:dyDescent="0.2">
      <c r="F23" s="11"/>
    </row>
  </sheetData>
  <mergeCells count="1">
    <mergeCell ref="A1:N2"/>
  </mergeCells>
  <printOptions gridLines="1"/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A. Budget</vt:lpstr>
      <vt:lpstr>B. Monthly Expenditure Report</vt:lpstr>
      <vt:lpstr>C. Invoice</vt:lpstr>
      <vt:lpstr>D. Quarterly Timeline Report</vt:lpstr>
      <vt:lpstr>'A. Budget'!Print_Area</vt:lpstr>
      <vt:lpstr>'B. Monthly Expenditure Report'!Print_Area</vt:lpstr>
    </vt:vector>
  </TitlesOfParts>
  <Company>City of Las Cruces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dglovier</dc:creator>
  <cp:lastModifiedBy>Sherrie Catanach</cp:lastModifiedBy>
  <cp:lastPrinted>2019-08-08T19:11:59Z</cp:lastPrinted>
  <dcterms:created xsi:type="dcterms:W3CDTF">2003-09-10T18:59:41Z</dcterms:created>
  <dcterms:modified xsi:type="dcterms:W3CDTF">2019-09-20T16:24:29Z</dcterms:modified>
</cp:coreProperties>
</file>